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_amano\Desktop\２０２６R０８\2026 R08 放送関連\2026R08 Nコン\"/>
    </mc:Choice>
  </mc:AlternateContent>
  <xr:revisionPtr revIDLastSave="0" documentId="8_{A0A1F9C9-3412-49EC-9DE9-8639DD2982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E13" i="1"/>
  <c r="AN14" i="1"/>
  <c r="AM14" i="1"/>
  <c r="AL14" i="1"/>
  <c r="AK14" i="1"/>
  <c r="AJ14" i="1"/>
  <c r="AI14" i="1"/>
  <c r="AH14" i="1"/>
  <c r="AG14" i="1"/>
  <c r="AF14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2" i="1"/>
  <c r="AD43" i="1" s="1"/>
  <c r="AD44" i="1" s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5" i="1"/>
  <c r="AC16" i="1" s="1"/>
  <c r="AC14" i="1"/>
  <c r="K7" i="1"/>
  <c r="C40" i="1"/>
  <c r="C12" i="1"/>
  <c r="AB71" i="1"/>
  <c r="AA71" i="1"/>
  <c r="Z71" i="1"/>
  <c r="Y71" i="1"/>
  <c r="X71" i="1"/>
  <c r="V71" i="1"/>
  <c r="AB70" i="1"/>
  <c r="AA70" i="1"/>
  <c r="Z70" i="1"/>
  <c r="Y70" i="1"/>
  <c r="X70" i="1"/>
  <c r="V70" i="1"/>
  <c r="AB69" i="1"/>
  <c r="AA69" i="1"/>
  <c r="Z69" i="1"/>
  <c r="Y69" i="1"/>
  <c r="X69" i="1"/>
  <c r="V69" i="1"/>
  <c r="AB68" i="1"/>
  <c r="AA68" i="1"/>
  <c r="Z68" i="1"/>
  <c r="Y68" i="1"/>
  <c r="X68" i="1"/>
  <c r="V68" i="1"/>
  <c r="AB67" i="1"/>
  <c r="AA67" i="1"/>
  <c r="Z67" i="1"/>
  <c r="Y67" i="1"/>
  <c r="X67" i="1"/>
  <c r="V67" i="1"/>
  <c r="AB66" i="1"/>
  <c r="AA66" i="1"/>
  <c r="Z66" i="1"/>
  <c r="Y66" i="1"/>
  <c r="X66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9" i="1"/>
  <c r="AA59" i="1"/>
  <c r="Z59" i="1"/>
  <c r="Y59" i="1"/>
  <c r="X59" i="1"/>
  <c r="AB58" i="1"/>
  <c r="AA58" i="1"/>
  <c r="Z58" i="1"/>
  <c r="Y58" i="1"/>
  <c r="X5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A38" i="1"/>
  <c r="Z38" i="1"/>
  <c r="Y38" i="1"/>
  <c r="X38" i="1"/>
  <c r="V38" i="1"/>
  <c r="AA37" i="1"/>
  <c r="Z37" i="1"/>
  <c r="Y37" i="1"/>
  <c r="X37" i="1"/>
  <c r="V37" i="1"/>
  <c r="AA36" i="1"/>
  <c r="Z36" i="1"/>
  <c r="Y36" i="1"/>
  <c r="X36" i="1"/>
  <c r="V36" i="1"/>
  <c r="AA35" i="1"/>
  <c r="Z35" i="1"/>
  <c r="Y35" i="1"/>
  <c r="X35" i="1"/>
  <c r="V35" i="1"/>
  <c r="AA34" i="1"/>
  <c r="Z34" i="1"/>
  <c r="Y34" i="1"/>
  <c r="X34" i="1"/>
  <c r="V34" i="1"/>
  <c r="AA33" i="1"/>
  <c r="Z33" i="1"/>
  <c r="Y33" i="1"/>
  <c r="X33" i="1"/>
  <c r="V33" i="1"/>
  <c r="AA32" i="1"/>
  <c r="Z32" i="1"/>
  <c r="Y32" i="1"/>
  <c r="X32" i="1"/>
  <c r="V32" i="1"/>
  <c r="AA31" i="1"/>
  <c r="Z31" i="1"/>
  <c r="Y31" i="1"/>
  <c r="X31" i="1"/>
  <c r="V31" i="1"/>
  <c r="AA30" i="1"/>
  <c r="Z30" i="1"/>
  <c r="Y30" i="1"/>
  <c r="X30" i="1"/>
  <c r="V30" i="1"/>
  <c r="AA29" i="1"/>
  <c r="Z29" i="1"/>
  <c r="Y29" i="1"/>
  <c r="X29" i="1"/>
  <c r="V29" i="1"/>
  <c r="AA28" i="1"/>
  <c r="Z28" i="1"/>
  <c r="Y28" i="1"/>
  <c r="X28" i="1"/>
  <c r="V28" i="1"/>
  <c r="AA27" i="1"/>
  <c r="Z27" i="1"/>
  <c r="Y27" i="1"/>
  <c r="X27" i="1"/>
  <c r="V27" i="1"/>
  <c r="AA26" i="1"/>
  <c r="Z26" i="1"/>
  <c r="Y26" i="1"/>
  <c r="X26" i="1"/>
  <c r="V26" i="1"/>
  <c r="AA25" i="1"/>
  <c r="Z25" i="1"/>
  <c r="Y25" i="1"/>
  <c r="X25" i="1"/>
  <c r="V25" i="1"/>
  <c r="AA24" i="1"/>
  <c r="Z24" i="1"/>
  <c r="Y24" i="1"/>
  <c r="X24" i="1"/>
  <c r="V24" i="1"/>
  <c r="AA23" i="1"/>
  <c r="Z23" i="1"/>
  <c r="Y23" i="1"/>
  <c r="X23" i="1"/>
  <c r="V23" i="1"/>
  <c r="AA22" i="1"/>
  <c r="Z22" i="1"/>
  <c r="Y22" i="1"/>
  <c r="X22" i="1"/>
  <c r="V22" i="1"/>
  <c r="AA21" i="1"/>
  <c r="Z21" i="1"/>
  <c r="Y21" i="1"/>
  <c r="X21" i="1"/>
  <c r="V21" i="1"/>
  <c r="AA20" i="1"/>
  <c r="Z20" i="1"/>
  <c r="Y20" i="1"/>
  <c r="X20" i="1"/>
  <c r="V20" i="1"/>
  <c r="AA19" i="1"/>
  <c r="Z19" i="1"/>
  <c r="Y19" i="1"/>
  <c r="X19" i="1"/>
  <c r="V19" i="1"/>
  <c r="AA18" i="1"/>
  <c r="Z18" i="1"/>
  <c r="Y18" i="1"/>
  <c r="X18" i="1"/>
  <c r="V18" i="1"/>
  <c r="AA17" i="1"/>
  <c r="Z17" i="1"/>
  <c r="Y17" i="1"/>
  <c r="X17" i="1"/>
  <c r="V17" i="1"/>
  <c r="AA16" i="1"/>
  <c r="Z16" i="1"/>
  <c r="Y16" i="1"/>
  <c r="X16" i="1"/>
  <c r="V16" i="1"/>
  <c r="AA15" i="1"/>
  <c r="Z15" i="1"/>
  <c r="Y15" i="1"/>
  <c r="X15" i="1"/>
  <c r="V15" i="1"/>
  <c r="AA14" i="1"/>
  <c r="Z14" i="1"/>
  <c r="Y14" i="1"/>
  <c r="X14" i="1"/>
  <c r="V14" i="1"/>
  <c r="T7" i="1"/>
  <c r="S7" i="1"/>
  <c r="I7" i="1"/>
  <c r="AE14" i="1" s="1"/>
  <c r="G46" i="1"/>
  <c r="O7" i="1" s="1"/>
  <c r="G43" i="1"/>
  <c r="N7" i="1" s="1"/>
  <c r="G49" i="1" l="1"/>
  <c r="P7" i="1" s="1"/>
  <c r="G52" i="1" l="1"/>
  <c r="G40" i="1"/>
  <c r="M7" i="1" s="1"/>
  <c r="G55" i="1" l="1"/>
  <c r="G63" i="1"/>
  <c r="Q7" i="1"/>
  <c r="G37" i="1"/>
  <c r="L7" i="1" s="1"/>
  <c r="G34" i="1"/>
  <c r="J7" i="1" s="1"/>
  <c r="R7" i="1" l="1"/>
</calcChain>
</file>

<file path=xl/sharedStrings.xml><?xml version="1.0" encoding="utf-8"?>
<sst xmlns="http://schemas.openxmlformats.org/spreadsheetml/2006/main" count="111" uniqueCount="88">
  <si>
    <t>アナウンス部門</t>
    <rPh sb="5" eb="7">
      <t>ブモン</t>
    </rPh>
    <phoneticPr fontId="2"/>
  </si>
  <si>
    <t>生徒氏名</t>
    <rPh sb="0" eb="2">
      <t>セイト</t>
    </rPh>
    <rPh sb="2" eb="4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</si>
  <si>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</si>
  <si>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</si>
  <si>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</si>
  <si>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</si>
  <si>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ラジオドキュメント部門</t>
    <rPh sb="9" eb="11">
      <t>ブモン</t>
    </rPh>
    <phoneticPr fontId="2"/>
  </si>
  <si>
    <t>テレビドキュメント部門</t>
    <rPh sb="9" eb="11">
      <t>ブモン</t>
    </rPh>
    <phoneticPr fontId="2"/>
  </si>
  <si>
    <t>創作ラジオドラマ部門</t>
    <rPh sb="0" eb="2">
      <t>ソウサク</t>
    </rPh>
    <rPh sb="8" eb="10">
      <t>ブモン</t>
    </rPh>
    <phoneticPr fontId="2"/>
  </si>
  <si>
    <t>創作テレビドラマ部門</t>
    <rPh sb="0" eb="2">
      <t>ソウサク</t>
    </rPh>
    <rPh sb="8" eb="10">
      <t>ブモン</t>
    </rPh>
    <phoneticPr fontId="2"/>
  </si>
  <si>
    <t>研究発表部門</t>
    <rPh sb="0" eb="2">
      <t>ケンキュウ</t>
    </rPh>
    <rPh sb="2" eb="4">
      <t>ハッピョウ</t>
    </rPh>
    <rPh sb="4" eb="6">
      <t>ブモン</t>
    </rPh>
    <phoneticPr fontId="2"/>
  </si>
  <si>
    <t>合計</t>
    <rPh sb="0" eb="2">
      <t>ゴウケイ</t>
    </rPh>
    <phoneticPr fontId="2"/>
  </si>
  <si>
    <t>学校長名</t>
    <rPh sb="0" eb="3">
      <t>ガッコウチョウ</t>
    </rPh>
    <rPh sb="3" eb="4">
      <t>メイ</t>
    </rPh>
    <phoneticPr fontId="4"/>
  </si>
  <si>
    <t>E-mail</t>
    <phoneticPr fontId="2"/>
  </si>
  <si>
    <t>緊急連絡先</t>
    <phoneticPr fontId="2"/>
  </si>
  <si>
    <r>
      <t>引率顧問</t>
    </r>
    <r>
      <rPr>
        <sz val="9"/>
        <rFont val="ＭＳ Ｐ明朝"/>
        <family val="1"/>
        <charset val="128"/>
      </rPr>
      <t>(主顧問の先生の連絡先を右に御記入ください)</t>
    </r>
    <rPh sb="0" eb="2">
      <t>インソツ</t>
    </rPh>
    <rPh sb="2" eb="4">
      <t>コモン</t>
    </rPh>
    <rPh sb="5" eb="6">
      <t>シュ</t>
    </rPh>
    <rPh sb="6" eb="8">
      <t>コモン</t>
    </rPh>
    <rPh sb="9" eb="11">
      <t>センセイ</t>
    </rPh>
    <rPh sb="12" eb="15">
      <t>レンラクサキ</t>
    </rPh>
    <rPh sb="16" eb="17">
      <t>ミギ</t>
    </rPh>
    <rPh sb="18" eb="21">
      <t>ゴキニュウ</t>
    </rPh>
    <phoneticPr fontId="4"/>
  </si>
  <si>
    <t>［公印］　</t>
    <rPh sb="1" eb="3">
      <t>コウイン</t>
    </rPh>
    <phoneticPr fontId="2"/>
  </si>
  <si>
    <t>エントリーされる場合は↓○を入力</t>
    <rPh sb="8" eb="10">
      <t>バアイ</t>
    </rPh>
    <rPh sb="14" eb="16">
      <t>ニュウリョク</t>
    </rPh>
    <phoneticPr fontId="2"/>
  </si>
  <si>
    <t>選考会</t>
    <rPh sb="0" eb="3">
      <t>センコウカイ</t>
    </rPh>
    <phoneticPr fontId="2"/>
  </si>
  <si>
    <t>参加者内訳</t>
    <rPh sb="0" eb="3">
      <t>サンカシャ</t>
    </rPh>
    <rPh sb="3" eb="5">
      <t>ウチワケ</t>
    </rPh>
    <phoneticPr fontId="2"/>
  </si>
  <si>
    <t>朗読</t>
    <rPh sb="0" eb="2">
      <t>ロウドク</t>
    </rPh>
    <phoneticPr fontId="2"/>
  </si>
  <si>
    <t>アナウンス</t>
    <phoneticPr fontId="2"/>
  </si>
  <si>
    <t>ラジドキュ</t>
    <phoneticPr fontId="2"/>
  </si>
  <si>
    <t>ラジドラ</t>
    <phoneticPr fontId="2"/>
  </si>
  <si>
    <t>テレドラ</t>
    <phoneticPr fontId="2"/>
  </si>
  <si>
    <t>研発</t>
    <rPh sb="0" eb="1">
      <t>ケン</t>
    </rPh>
    <rPh sb="1" eb="2">
      <t>パツ</t>
    </rPh>
    <phoneticPr fontId="2"/>
  </si>
  <si>
    <t>テレドキュ</t>
    <phoneticPr fontId="2"/>
  </si>
  <si>
    <t>エントリー</t>
    <phoneticPr fontId="2"/>
  </si>
  <si>
    <t>顧問</t>
    <rPh sb="0" eb="2">
      <t>コモン</t>
    </rPh>
    <phoneticPr fontId="2"/>
  </si>
  <si>
    <t>メアド</t>
    <phoneticPr fontId="2"/>
  </si>
  <si>
    <t>アナ</t>
    <phoneticPr fontId="2"/>
  </si>
  <si>
    <t>京教大附属</t>
  </si>
  <si>
    <t>山城</t>
  </si>
  <si>
    <t>鴨沂</t>
  </si>
  <si>
    <t>洛北</t>
  </si>
  <si>
    <t>北稜</t>
  </si>
  <si>
    <t>洛東</t>
  </si>
  <si>
    <t>鳥羽</t>
  </si>
  <si>
    <t>嵯峨野</t>
  </si>
  <si>
    <t>北嵯峨</t>
  </si>
  <si>
    <t>北桑田</t>
  </si>
  <si>
    <t>桂</t>
  </si>
  <si>
    <t>洛西</t>
  </si>
  <si>
    <t>桃山</t>
  </si>
  <si>
    <t>京都すばる</t>
  </si>
  <si>
    <t>乙訓</t>
  </si>
  <si>
    <t>西乙訓</t>
  </si>
  <si>
    <t>東宇治</t>
  </si>
  <si>
    <t>莵道</t>
  </si>
  <si>
    <t>城南菱創</t>
    <rPh sb="0" eb="2">
      <t>ジョウナン</t>
    </rPh>
    <rPh sb="2" eb="3">
      <t>ヒシ</t>
    </rPh>
    <rPh sb="3" eb="4">
      <t>ハジメ</t>
    </rPh>
    <phoneticPr fontId="1"/>
  </si>
  <si>
    <t>久御山</t>
  </si>
  <si>
    <t>田辺</t>
  </si>
  <si>
    <t>木津</t>
  </si>
  <si>
    <t>南陽</t>
  </si>
  <si>
    <t>亀岡</t>
  </si>
  <si>
    <t>園部</t>
  </si>
  <si>
    <t>綾部</t>
  </si>
  <si>
    <t>福知山</t>
  </si>
  <si>
    <t>工業</t>
  </si>
  <si>
    <t>東舞鶴</t>
  </si>
  <si>
    <t>西舞鶴</t>
  </si>
  <si>
    <t>西京</t>
  </si>
  <si>
    <t>堀川</t>
  </si>
  <si>
    <t>日吉ケ丘</t>
  </si>
  <si>
    <t>紫野</t>
  </si>
  <si>
    <t>京都工学院</t>
    <rPh sb="0" eb="2">
      <t>キョウト</t>
    </rPh>
    <phoneticPr fontId="12"/>
  </si>
  <si>
    <t>大谷</t>
  </si>
  <si>
    <t>花園</t>
  </si>
  <si>
    <t>東山</t>
  </si>
  <si>
    <t>洛南</t>
  </si>
  <si>
    <t>立命館</t>
  </si>
  <si>
    <t>京都精華学園</t>
    <rPh sb="4" eb="6">
      <t>ガクエン</t>
    </rPh>
    <phoneticPr fontId="12"/>
  </si>
  <si>
    <t>平安女学院</t>
  </si>
  <si>
    <t>立命館宇治</t>
  </si>
  <si>
    <t>同志社</t>
  </si>
  <si>
    <t>同志社女子</t>
  </si>
  <si>
    <t>同志社国際</t>
  </si>
  <si>
    <t>先端大附属</t>
  </si>
  <si>
    <t>開建</t>
  </si>
  <si>
    <r>
      <t>学校名</t>
    </r>
    <r>
      <rPr>
        <i/>
        <sz val="9"/>
        <rFont val="ＭＳ Ｐゴシック"/>
        <family val="3"/>
        <charset val="128"/>
      </rPr>
      <t>(上段：正式名称　下段：プルダウンメニューから選択)</t>
    </r>
    <rPh sb="0" eb="3">
      <t>ガッコウメイ</t>
    </rPh>
    <rPh sb="4" eb="6">
      <t>ジョウダン</t>
    </rPh>
    <rPh sb="7" eb="9">
      <t>セイシキ</t>
    </rPh>
    <rPh sb="9" eb="11">
      <t>メイショウ</t>
    </rPh>
    <rPh sb="12" eb="14">
      <t>ゲダン</t>
    </rPh>
    <rPh sb="26" eb="28">
      <t>センタク</t>
    </rPh>
    <phoneticPr fontId="2"/>
  </si>
  <si>
    <t>丹後緑風</t>
    <rPh sb="0" eb="4">
      <t>タンゴリョクフウ</t>
    </rPh>
    <phoneticPr fontId="2"/>
  </si>
  <si>
    <t>第65回京都府高等学校放送コンテスト 参加申込用紙（提出用）</t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ホウソウ</t>
    </rPh>
    <rPh sb="19" eb="21">
      <t>サンカ</t>
    </rPh>
    <rPh sb="21" eb="23">
      <t>モウシコミ</t>
    </rPh>
    <rPh sb="23" eb="25">
      <t>ヨウシ</t>
    </rPh>
    <rPh sb="26" eb="28">
      <t>テイシュツ</t>
    </rPh>
    <rPh sb="28" eb="29">
      <t>ヨウ</t>
    </rPh>
    <phoneticPr fontId="4"/>
  </si>
  <si>
    <t>第65回京都府高等学校放送コンテストに下記の通り申し込みます。</t>
    <rPh sb="19" eb="21">
      <t>カキ</t>
    </rPh>
    <rPh sb="22" eb="23">
      <t>トオ</t>
    </rPh>
    <rPh sb="24" eb="25">
      <t>モウ</t>
    </rPh>
    <rPh sb="26" eb="27">
      <t>コ</t>
    </rPh>
    <phoneticPr fontId="4"/>
  </si>
  <si>
    <t>近総文　ＤＪ小部門　選考会</t>
    <rPh sb="0" eb="1">
      <t>コン</t>
    </rPh>
    <rPh sb="1" eb="2">
      <t>ソウ</t>
    </rPh>
    <rPh sb="2" eb="3">
      <t>ブン</t>
    </rPh>
    <rPh sb="6" eb="9">
      <t>ショウブモン</t>
    </rPh>
    <rPh sb="10" eb="13">
      <t>センコウカイ</t>
    </rPh>
    <phoneticPr fontId="2"/>
  </si>
  <si>
    <t>合計(DJ含む)</t>
    <rPh sb="0" eb="2">
      <t>ゴウケイ</t>
    </rPh>
    <rPh sb="5" eb="6">
      <t>フク</t>
    </rPh>
    <phoneticPr fontId="2"/>
  </si>
  <si>
    <t>生徒名の姓と名の間には全角スペースを入れてください</t>
    <rPh sb="0" eb="2">
      <t>セイト</t>
    </rPh>
    <rPh sb="2" eb="3">
      <t>メイ</t>
    </rPh>
    <rPh sb="4" eb="5">
      <t>セイ</t>
    </rPh>
    <rPh sb="6" eb="7">
      <t>ナ</t>
    </rPh>
    <rPh sb="8" eb="9">
      <t>アイダ</t>
    </rPh>
    <rPh sb="11" eb="13">
      <t>ゼンカク</t>
    </rPh>
    <rPh sb="18" eb="19">
      <t>イ</t>
    </rPh>
    <phoneticPr fontId="2"/>
  </si>
  <si>
    <t>生徒名の姓と名の間には全角スペースを入れてください</t>
    <rPh sb="0" eb="3">
      <t>セイトメイ</t>
    </rPh>
    <rPh sb="4" eb="5">
      <t>セイ</t>
    </rPh>
    <rPh sb="6" eb="7">
      <t>ナ</t>
    </rPh>
    <rPh sb="8" eb="9">
      <t>アイダ</t>
    </rPh>
    <rPh sb="11" eb="13">
      <t>ゼンカク</t>
    </rPh>
    <rPh sb="18" eb="19">
      <t>イ</t>
    </rPh>
    <phoneticPr fontId="2"/>
  </si>
  <si>
    <t>ノートルダム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</si>
</sst>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年&quot;"/>
    <numFmt numFmtId="177" formatCode="0&quot;作品&quot;"/>
    <numFmt numFmtId="178" formatCode="0&quot;名&quot;"/>
    <numFmt numFmtId="179" formatCode="0&quot;エントリー&quot;"/>
    <numFmt numFmtId="180" formatCode="######&quot;［公印］　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i/>
      <sz val="9"/>
      <name val="ＭＳ Ｐゴシック"/>
      <family val="3"/>
      <charset val="128"/>
    </font>
    <font>
      <sz val="9"/>
      <color theme="7" tint="0.79998168889431442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FF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177" fontId="0" fillId="0" borderId="21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178" fontId="0" fillId="0" borderId="35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17" xfId="0" applyBorder="1">
      <alignment vertical="center"/>
    </xf>
    <xf numFmtId="176" fontId="7" fillId="0" borderId="37" xfId="0" applyNumberFormat="1" applyFont="1" applyBorder="1" applyAlignment="1">
      <alignment horizontal="center" vertical="center" shrinkToFit="1"/>
    </xf>
    <xf numFmtId="176" fontId="7" fillId="0" borderId="39" xfId="0" applyNumberFormat="1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/>
    </xf>
    <xf numFmtId="179" fontId="9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7" fillId="0" borderId="38" xfId="0" applyNumberFormat="1" applyFont="1" applyBorder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1" fillId="0" borderId="27" xfId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4" borderId="42" xfId="0" applyFill="1" applyBorder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2" borderId="0" xfId="0" applyFill="1">
      <alignment vertical="center"/>
    </xf>
    <xf numFmtId="0" fontId="0" fillId="9" borderId="0" xfId="0" applyFill="1">
      <alignment vertical="center"/>
    </xf>
    <xf numFmtId="178" fontId="10" fillId="0" borderId="38" xfId="0" applyNumberFormat="1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14" fillId="10" borderId="2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178" fontId="0" fillId="0" borderId="19" xfId="0" applyNumberFormat="1" applyBorder="1" applyAlignment="1">
      <alignment horizontal="center" vertical="center" shrinkToFit="1"/>
    </xf>
    <xf numFmtId="178" fontId="0" fillId="0" borderId="22" xfId="0" applyNumberFormat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178" fontId="0" fillId="0" borderId="36" xfId="0" applyNumberForma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80" fontId="5" fillId="0" borderId="44" xfId="0" applyNumberFormat="1" applyFont="1" applyBorder="1" applyAlignment="1">
      <alignment horizontal="right" vertical="center" shrinkToFit="1"/>
    </xf>
    <xf numFmtId="180" fontId="5" fillId="0" borderId="45" xfId="0" applyNumberFormat="1" applyFont="1" applyBorder="1" applyAlignment="1">
      <alignment horizontal="right" vertical="center" shrinkToFit="1"/>
    </xf>
    <xf numFmtId="180" fontId="5" fillId="0" borderId="46" xfId="0" applyNumberFormat="1" applyFont="1" applyBorder="1" applyAlignment="1">
      <alignment horizontal="right" vertical="center" shrinkToFit="1"/>
    </xf>
    <xf numFmtId="180" fontId="5" fillId="0" borderId="15" xfId="0" applyNumberFormat="1" applyFont="1" applyBorder="1" applyAlignment="1">
      <alignment horizontal="right" vertical="center" shrinkToFit="1"/>
    </xf>
    <xf numFmtId="180" fontId="5" fillId="0" borderId="16" xfId="0" applyNumberFormat="1" applyFont="1" applyBorder="1" applyAlignment="1">
      <alignment horizontal="right" vertical="center" shrinkToFit="1"/>
    </xf>
    <xf numFmtId="180" fontId="5" fillId="0" borderId="17" xfId="0" applyNumberFormat="1" applyFont="1" applyBorder="1" applyAlignment="1">
      <alignment horizontal="right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178" fontId="10" fillId="0" borderId="53" xfId="0" applyNumberFormat="1" applyFont="1" applyBorder="1" applyAlignment="1">
      <alignment horizontal="center" vertical="center" wrapText="1" shrinkToFit="1"/>
    </xf>
    <xf numFmtId="178" fontId="10" fillId="0" borderId="43" xfId="0" applyNumberFormat="1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71"/>
  <sheetViews>
    <sheetView tabSelected="1" zoomScaleNormal="100" workbookViewId="0">
      <selection activeCell="F12" sqref="F12"/>
    </sheetView>
  </sheetViews>
  <sheetFormatPr defaultRowHeight="13" x14ac:dyDescent="0.2"/>
  <cols>
    <col min="1" max="1" width="21.90625" customWidth="1"/>
    <col min="2" max="2" width="22.08984375" customWidth="1"/>
    <col min="3" max="4" width="5.6328125" customWidth="1"/>
    <col min="5" max="5" width="5.7265625" customWidth="1"/>
    <col min="6" max="6" width="4.6328125" customWidth="1"/>
    <col min="7" max="7" width="34.36328125" customWidth="1"/>
    <col min="8" max="8" width="9" customWidth="1"/>
    <col min="9" max="17" width="9" hidden="1" customWidth="1"/>
    <col min="18" max="18" width="10.08984375" hidden="1" customWidth="1"/>
    <col min="19" max="21" width="9" hidden="1" customWidth="1"/>
    <col min="22" max="22" width="14.08984375" hidden="1" customWidth="1"/>
    <col min="23" max="24" width="9" hidden="1" customWidth="1"/>
    <col min="25" max="25" width="14.6328125" hidden="1" customWidth="1"/>
    <col min="26" max="26" width="3.36328125" hidden="1" customWidth="1"/>
    <col min="27" max="27" width="4.36328125" hidden="1" customWidth="1"/>
    <col min="28" max="28" width="3.36328125" hidden="1" customWidth="1"/>
    <col min="29" max="91" width="9" hidden="1" customWidth="1"/>
    <col min="92" max="116" width="9" customWidth="1"/>
  </cols>
  <sheetData>
    <row r="1" spans="1:116" ht="21.75" customHeight="1" x14ac:dyDescent="0.2">
      <c r="A1" s="74" t="s">
        <v>81</v>
      </c>
      <c r="B1" s="74"/>
      <c r="C1" s="74"/>
      <c r="D1" s="74"/>
      <c r="E1" s="74"/>
      <c r="F1" s="74"/>
      <c r="G1" s="74"/>
      <c r="AP1" s="53" t="s">
        <v>31</v>
      </c>
      <c r="AQ1" s="53" t="s">
        <v>32</v>
      </c>
      <c r="AR1" s="53" t="s">
        <v>33</v>
      </c>
      <c r="AS1" s="53" t="s">
        <v>34</v>
      </c>
      <c r="AT1" s="53" t="s">
        <v>35</v>
      </c>
      <c r="AU1" s="53" t="s">
        <v>36</v>
      </c>
      <c r="AV1" s="53" t="s">
        <v>37</v>
      </c>
      <c r="AW1" s="53" t="s">
        <v>38</v>
      </c>
      <c r="AX1" s="53" t="s">
        <v>39</v>
      </c>
      <c r="AY1" s="53" t="s">
        <v>40</v>
      </c>
      <c r="AZ1" s="53" t="s">
        <v>41</v>
      </c>
      <c r="BA1" s="53" t="s">
        <v>42</v>
      </c>
      <c r="BB1" s="53" t="s">
        <v>43</v>
      </c>
      <c r="BC1" s="53" t="s">
        <v>44</v>
      </c>
      <c r="BD1" s="53" t="s">
        <v>45</v>
      </c>
      <c r="BE1" s="53" t="s">
        <v>46</v>
      </c>
      <c r="BF1" s="53" t="s">
        <v>47</v>
      </c>
      <c r="BG1" s="53" t="s">
        <v>48</v>
      </c>
      <c r="BH1" s="53" t="s">
        <v>49</v>
      </c>
      <c r="BI1" s="53" t="s">
        <v>50</v>
      </c>
      <c r="BJ1" s="53" t="s">
        <v>51</v>
      </c>
      <c r="BK1" s="53" t="s">
        <v>52</v>
      </c>
      <c r="BL1" s="53" t="s">
        <v>53</v>
      </c>
      <c r="BM1" s="53" t="s">
        <v>54</v>
      </c>
      <c r="BN1" s="53" t="s">
        <v>55</v>
      </c>
      <c r="BO1" s="53" t="s">
        <v>56</v>
      </c>
      <c r="BP1" s="53" t="s">
        <v>57</v>
      </c>
      <c r="BQ1" s="53" t="s">
        <v>58</v>
      </c>
      <c r="BR1" s="53" t="s">
        <v>59</v>
      </c>
      <c r="BS1" s="53" t="s">
        <v>60</v>
      </c>
      <c r="BT1" s="53" t="s">
        <v>80</v>
      </c>
      <c r="BU1" s="53" t="s">
        <v>61</v>
      </c>
      <c r="BV1" s="53" t="s">
        <v>62</v>
      </c>
      <c r="BW1" s="53" t="s">
        <v>63</v>
      </c>
      <c r="BX1" s="53" t="s">
        <v>64</v>
      </c>
      <c r="BY1" s="53" t="s">
        <v>78</v>
      </c>
      <c r="BZ1" s="53" t="s">
        <v>65</v>
      </c>
      <c r="CA1" s="53" t="s">
        <v>66</v>
      </c>
      <c r="CB1" s="53" t="s">
        <v>77</v>
      </c>
      <c r="CC1" s="53" t="s">
        <v>67</v>
      </c>
      <c r="CD1" s="53" t="s">
        <v>68</v>
      </c>
      <c r="CE1" s="53" t="s">
        <v>69</v>
      </c>
      <c r="CF1" s="53" t="s">
        <v>70</v>
      </c>
      <c r="CG1" s="53" t="s">
        <v>71</v>
      </c>
      <c r="CH1" s="53" t="s">
        <v>87</v>
      </c>
      <c r="CI1" s="53" t="s">
        <v>72</v>
      </c>
      <c r="CJ1" s="53" t="s">
        <v>73</v>
      </c>
      <c r="CK1" s="53" t="s">
        <v>74</v>
      </c>
      <c r="CL1" s="53" t="s">
        <v>75</v>
      </c>
      <c r="CM1" s="53" t="s">
        <v>76</v>
      </c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</row>
    <row r="2" spans="1:116" ht="7.5" customHeight="1" x14ac:dyDescent="0.2"/>
    <row r="3" spans="1:116" x14ac:dyDescent="0.2">
      <c r="A3" t="s">
        <v>82</v>
      </c>
      <c r="G3" s="38"/>
    </row>
    <row r="4" spans="1:116" ht="7.5" customHeight="1" thickBot="1" x14ac:dyDescent="0.25"/>
    <row r="5" spans="1:116" ht="16.5" customHeight="1" x14ac:dyDescent="0.2">
      <c r="A5" s="63" t="s">
        <v>79</v>
      </c>
      <c r="B5" s="64"/>
      <c r="C5" s="64"/>
      <c r="D5" s="64"/>
      <c r="E5" s="68" t="s">
        <v>12</v>
      </c>
      <c r="F5" s="69"/>
      <c r="G5" s="70"/>
      <c r="I5" s="40"/>
      <c r="J5" s="41" t="s">
        <v>21</v>
      </c>
      <c r="K5" s="41" t="s">
        <v>18</v>
      </c>
      <c r="L5" s="41" t="s">
        <v>20</v>
      </c>
      <c r="M5" s="41" t="s">
        <v>22</v>
      </c>
      <c r="N5" s="41" t="s">
        <v>26</v>
      </c>
      <c r="O5" s="41" t="s">
        <v>23</v>
      </c>
      <c r="P5" s="41" t="s">
        <v>24</v>
      </c>
      <c r="Q5" s="41" t="s">
        <v>25</v>
      </c>
      <c r="R5" s="41" t="s">
        <v>27</v>
      </c>
      <c r="S5" s="41" t="s">
        <v>28</v>
      </c>
      <c r="T5" s="41" t="s">
        <v>29</v>
      </c>
      <c r="U5" s="41"/>
    </row>
    <row r="6" spans="1:116" ht="18" customHeight="1" x14ac:dyDescent="0.2">
      <c r="A6" s="88"/>
      <c r="B6" s="89"/>
      <c r="C6" s="89"/>
      <c r="D6" s="90"/>
      <c r="E6" s="82" t="s">
        <v>16</v>
      </c>
      <c r="F6" s="83"/>
      <c r="G6" s="84"/>
      <c r="I6" s="40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116" ht="18" customHeight="1" thickBot="1" x14ac:dyDescent="0.25">
      <c r="A7" s="75"/>
      <c r="B7" s="76"/>
      <c r="C7" s="76"/>
      <c r="D7" s="77"/>
      <c r="E7" s="85"/>
      <c r="F7" s="86"/>
      <c r="G7" s="87"/>
      <c r="I7" s="41">
        <f>A7</f>
        <v>0</v>
      </c>
      <c r="J7" s="41">
        <f>G34</f>
        <v>0</v>
      </c>
      <c r="K7" s="41">
        <f>COUNTA(E14:E38)</f>
        <v>0</v>
      </c>
      <c r="L7" s="41">
        <f>G37</f>
        <v>0</v>
      </c>
      <c r="M7" s="41">
        <f>G40</f>
        <v>0</v>
      </c>
      <c r="N7" s="41">
        <f>G43</f>
        <v>0</v>
      </c>
      <c r="O7" s="41">
        <f>G46</f>
        <v>0</v>
      </c>
      <c r="P7" s="41">
        <f>G49</f>
        <v>0</v>
      </c>
      <c r="Q7" s="41">
        <f>G52</f>
        <v>0</v>
      </c>
      <c r="R7" s="41">
        <f>G55</f>
        <v>0</v>
      </c>
      <c r="S7" s="41">
        <f>A9</f>
        <v>0</v>
      </c>
      <c r="T7" s="41">
        <f>G8</f>
        <v>0</v>
      </c>
      <c r="U7" s="41"/>
    </row>
    <row r="8" spans="1:116" ht="18.75" customHeight="1" thickBot="1" x14ac:dyDescent="0.25">
      <c r="A8" s="63" t="s">
        <v>15</v>
      </c>
      <c r="B8" s="64"/>
      <c r="C8" s="64"/>
      <c r="D8" s="64"/>
      <c r="E8" s="78" t="s">
        <v>13</v>
      </c>
      <c r="F8" s="79"/>
      <c r="G8" s="42"/>
    </row>
    <row r="9" spans="1:116" ht="18.75" customHeight="1" thickBot="1" x14ac:dyDescent="0.25">
      <c r="A9" s="71"/>
      <c r="B9" s="72"/>
      <c r="C9" s="72"/>
      <c r="D9" s="73"/>
      <c r="E9" s="80" t="s">
        <v>14</v>
      </c>
      <c r="F9" s="81"/>
      <c r="G9" s="43"/>
    </row>
    <row r="10" spans="1:116" ht="12.75" customHeight="1" thickBot="1" x14ac:dyDescent="0.25">
      <c r="A10" s="29"/>
      <c r="B10" s="29"/>
      <c r="C10" s="29"/>
      <c r="D10" s="29"/>
      <c r="E10" s="29"/>
      <c r="F10" s="29"/>
      <c r="G10" s="30"/>
    </row>
    <row r="11" spans="1:116" ht="15" customHeight="1" thickBot="1" x14ac:dyDescent="0.25">
      <c r="A11" s="65" t="s">
        <v>85</v>
      </c>
      <c r="B11" s="66"/>
      <c r="D11" s="33"/>
      <c r="E11" s="91" t="s">
        <v>18</v>
      </c>
    </row>
    <row r="12" spans="1:116" ht="14.15" customHeight="1" x14ac:dyDescent="0.2">
      <c r="A12" s="60" t="s">
        <v>0</v>
      </c>
      <c r="B12" s="61"/>
      <c r="C12" s="58">
        <f>COUNTA(C14:C38)</f>
        <v>0</v>
      </c>
      <c r="D12" s="62"/>
      <c r="E12" s="92"/>
      <c r="G12" s="16" t="s">
        <v>6</v>
      </c>
    </row>
    <row r="13" spans="1:116" ht="14.15" customHeight="1" thickBot="1" x14ac:dyDescent="0.25">
      <c r="A13" s="12" t="s">
        <v>1</v>
      </c>
      <c r="B13" s="3" t="s">
        <v>2</v>
      </c>
      <c r="C13" s="25" t="s">
        <v>3</v>
      </c>
      <c r="D13" s="34" t="s">
        <v>4</v>
      </c>
      <c r="E13" s="52">
        <f>COUNTA(E14:E38)</f>
        <v>0</v>
      </c>
      <c r="G13" s="26" t="s">
        <v>17</v>
      </c>
      <c r="AC13" t="s">
        <v>30</v>
      </c>
      <c r="AD13" t="s">
        <v>20</v>
      </c>
      <c r="AE13" t="s">
        <v>22</v>
      </c>
      <c r="AG13" t="s">
        <v>26</v>
      </c>
      <c r="AI13" t="s">
        <v>23</v>
      </c>
      <c r="AK13" t="s">
        <v>24</v>
      </c>
      <c r="AM13" t="s">
        <v>25</v>
      </c>
    </row>
    <row r="14" spans="1:116" ht="14.15" customHeight="1" thickBot="1" x14ac:dyDescent="0.25">
      <c r="A14" s="12"/>
      <c r="B14" s="3"/>
      <c r="C14" s="3"/>
      <c r="D14" s="21"/>
      <c r="E14" s="4"/>
      <c r="G14" s="27"/>
      <c r="V14" s="44" t="str">
        <f t="shared" ref="V14:V38" si="0">IF($A14&lt;&gt;"",$A$12,"")</f>
        <v/>
      </c>
      <c r="W14" s="44" t="str">
        <f>IF($A14&lt;&gt;"",$I7,"")</f>
        <v/>
      </c>
      <c r="X14" s="44" t="str">
        <f>IF($A14&lt;&gt;"",$A14,"")</f>
        <v/>
      </c>
      <c r="Y14" s="44" t="str">
        <f>IF($A14&lt;&gt;"",$B14,"")</f>
        <v/>
      </c>
      <c r="Z14" s="44" t="str">
        <f>IF($A14&lt;&gt;"",$C14,"")</f>
        <v/>
      </c>
      <c r="AA14" s="44" t="str">
        <f>IF($A14&lt;&gt;"",$D14,"")</f>
        <v/>
      </c>
      <c r="AB14" s="44" t="str">
        <f>IF($A14&lt;&gt;"",IF($E14&lt;&gt;"",$E14,""),"")</f>
        <v/>
      </c>
      <c r="AC14" s="46" t="str">
        <f>IF($A14="","",MAX(AC$1:AC13)+1)</f>
        <v/>
      </c>
      <c r="AE14" s="47" t="str">
        <f>IF($G14&lt;&gt;"",$I7,"")</f>
        <v/>
      </c>
      <c r="AF14" s="47" t="str">
        <f>IF($G14="","",MAX(AF$1:AF13)+1)</f>
        <v/>
      </c>
      <c r="AG14" s="48" t="str">
        <f>IF($G18&lt;&gt;"",$I7,"")</f>
        <v/>
      </c>
      <c r="AH14" s="48" t="str">
        <f>IF($G18="","",MAX(AH$1:AH13)+1)</f>
        <v/>
      </c>
      <c r="AI14" s="49" t="str">
        <f>IF($G22&lt;&gt;"",$I7,"")</f>
        <v/>
      </c>
      <c r="AJ14" s="49" t="str">
        <f>IF($G22="","",MAX(AJ$1:AJ13)+1)</f>
        <v/>
      </c>
      <c r="AK14" s="50" t="str">
        <f>IF($G26&lt;&gt;"",$I7,"")</f>
        <v/>
      </c>
      <c r="AL14" s="50" t="str">
        <f>IF($G26="","",MAX(AL$1:AL13)+1)</f>
        <v/>
      </c>
      <c r="AM14" s="51" t="str">
        <f>IF($G30&lt;&gt;"",$I7,"")</f>
        <v/>
      </c>
      <c r="AN14" s="51" t="str">
        <f>IF($G30="","",MAX(AN$1:AN13)+1)</f>
        <v/>
      </c>
    </row>
    <row r="15" spans="1:116" ht="14.15" customHeight="1" thickBot="1" x14ac:dyDescent="0.25">
      <c r="A15" s="13"/>
      <c r="B15" s="5"/>
      <c r="C15" s="5"/>
      <c r="D15" s="22"/>
      <c r="E15" s="6"/>
      <c r="G15" s="1"/>
      <c r="V15" s="44" t="str">
        <f t="shared" si="0"/>
        <v/>
      </c>
      <c r="W15" s="44" t="str">
        <f>IF($A15&lt;&gt;"",$I7,"")</f>
        <v/>
      </c>
      <c r="X15" s="44" t="str">
        <f t="shared" ref="X15:X71" si="1">IF($A15&lt;&gt;"",$A15,"")</f>
        <v/>
      </c>
      <c r="Y15" s="44" t="str">
        <f t="shared" ref="Y15:Y71" si="2">IF($A15&lt;&gt;"",$B15,"")</f>
        <v/>
      </c>
      <c r="Z15" s="44" t="str">
        <f t="shared" ref="Z15:Z71" si="3">IF($A15&lt;&gt;"",$C15,"")</f>
        <v/>
      </c>
      <c r="AA15" s="44" t="str">
        <f t="shared" ref="AA15:AA71" si="4">IF($A15&lt;&gt;"",$D15,"")</f>
        <v/>
      </c>
      <c r="AB15" s="44" t="str">
        <f t="shared" ref="AB15:AB71" si="5">IF($A15&lt;&gt;"",IF($E15&lt;&gt;"",$E15,""),"")</f>
        <v/>
      </c>
      <c r="AC15" s="46" t="str">
        <f>IF($A15="","",MAX(AC$1:AC14)+1)</f>
        <v/>
      </c>
    </row>
    <row r="16" spans="1:116" ht="14.15" customHeight="1" x14ac:dyDescent="0.2">
      <c r="A16" s="13"/>
      <c r="B16" s="5"/>
      <c r="C16" s="5"/>
      <c r="D16" s="22"/>
      <c r="E16" s="6"/>
      <c r="G16" s="16" t="s">
        <v>7</v>
      </c>
      <c r="V16" s="44" t="str">
        <f t="shared" si="0"/>
        <v/>
      </c>
      <c r="W16" s="44" t="str">
        <f>IF($A16&lt;&gt;"",$I7,"")</f>
        <v/>
      </c>
      <c r="X16" s="44" t="str">
        <f t="shared" si="1"/>
        <v/>
      </c>
      <c r="Y16" s="44" t="str">
        <f t="shared" si="2"/>
        <v/>
      </c>
      <c r="Z16" s="44" t="str">
        <f t="shared" si="3"/>
        <v/>
      </c>
      <c r="AA16" s="44" t="str">
        <f t="shared" si="4"/>
        <v/>
      </c>
      <c r="AB16" s="44" t="str">
        <f t="shared" si="5"/>
        <v/>
      </c>
      <c r="AC16" s="46" t="str">
        <f>IF($A16="","",MAX(AC$1:AC15)+1)</f>
        <v/>
      </c>
    </row>
    <row r="17" spans="1:29" ht="14.15" customHeight="1" thickBot="1" x14ac:dyDescent="0.25">
      <c r="A17" s="13"/>
      <c r="B17" s="5"/>
      <c r="C17" s="5"/>
      <c r="D17" s="22"/>
      <c r="E17" s="6"/>
      <c r="G17" s="26" t="s">
        <v>17</v>
      </c>
      <c r="V17" s="44" t="str">
        <f t="shared" si="0"/>
        <v/>
      </c>
      <c r="W17" s="44" t="str">
        <f>IF($A17&lt;&gt;"",$I7,"")</f>
        <v/>
      </c>
      <c r="X17" s="44" t="str">
        <f t="shared" si="1"/>
        <v/>
      </c>
      <c r="Y17" s="44" t="str">
        <f t="shared" si="2"/>
        <v/>
      </c>
      <c r="Z17" s="44" t="str">
        <f t="shared" si="3"/>
        <v/>
      </c>
      <c r="AA17" s="44" t="str">
        <f t="shared" si="4"/>
        <v/>
      </c>
      <c r="AB17" s="44" t="str">
        <f t="shared" si="5"/>
        <v/>
      </c>
      <c r="AC17" s="46" t="str">
        <f>IF($A17="","",MAX(AC$1:AC16)+1)</f>
        <v/>
      </c>
    </row>
    <row r="18" spans="1:29" ht="14.15" customHeight="1" thickBot="1" x14ac:dyDescent="0.25">
      <c r="A18" s="13"/>
      <c r="B18" s="5"/>
      <c r="C18" s="7"/>
      <c r="D18" s="23"/>
      <c r="E18" s="8"/>
      <c r="G18" s="27"/>
      <c r="V18" s="44" t="str">
        <f t="shared" si="0"/>
        <v/>
      </c>
      <c r="W18" s="44" t="str">
        <f>IF($A18&lt;&gt;"",$I7,"")</f>
        <v/>
      </c>
      <c r="X18" s="44" t="str">
        <f t="shared" si="1"/>
        <v/>
      </c>
      <c r="Y18" s="44" t="str">
        <f t="shared" si="2"/>
        <v/>
      </c>
      <c r="Z18" s="44" t="str">
        <f t="shared" si="3"/>
        <v/>
      </c>
      <c r="AA18" s="44" t="str">
        <f t="shared" si="4"/>
        <v/>
      </c>
      <c r="AB18" s="44" t="str">
        <f t="shared" si="5"/>
        <v/>
      </c>
      <c r="AC18" s="46" t="str">
        <f>IF($A18="","",MAX(AC$1:AC17)+1)</f>
        <v/>
      </c>
    </row>
    <row r="19" spans="1:29" ht="14.15" customHeight="1" thickBot="1" x14ac:dyDescent="0.25">
      <c r="A19" s="12"/>
      <c r="B19" s="3"/>
      <c r="C19" s="3"/>
      <c r="D19" s="21"/>
      <c r="E19" s="4"/>
      <c r="G19" s="1"/>
      <c r="V19" s="44" t="str">
        <f t="shared" si="0"/>
        <v/>
      </c>
      <c r="W19" s="44" t="str">
        <f>IF($A19&lt;&gt;"",$I7,"")</f>
        <v/>
      </c>
      <c r="X19" s="44" t="str">
        <f t="shared" si="1"/>
        <v/>
      </c>
      <c r="Y19" s="44" t="str">
        <f t="shared" si="2"/>
        <v/>
      </c>
      <c r="Z19" s="44" t="str">
        <f t="shared" si="3"/>
        <v/>
      </c>
      <c r="AA19" s="44" t="str">
        <f t="shared" si="4"/>
        <v/>
      </c>
      <c r="AB19" s="44" t="str">
        <f t="shared" si="5"/>
        <v/>
      </c>
      <c r="AC19" s="46" t="str">
        <f>IF($A19="","",MAX(AC$1:AC18)+1)</f>
        <v/>
      </c>
    </row>
    <row r="20" spans="1:29" ht="14.15" customHeight="1" x14ac:dyDescent="0.2">
      <c r="A20" s="13"/>
      <c r="B20" s="5"/>
      <c r="C20" s="5"/>
      <c r="D20" s="22"/>
      <c r="E20" s="6"/>
      <c r="G20" s="16" t="s">
        <v>8</v>
      </c>
      <c r="V20" s="44" t="str">
        <f t="shared" si="0"/>
        <v/>
      </c>
      <c r="W20" s="44" t="str">
        <f>IF($A20&lt;&gt;"",$I7,"")</f>
        <v/>
      </c>
      <c r="X20" s="44" t="str">
        <f t="shared" si="1"/>
        <v/>
      </c>
      <c r="Y20" s="44" t="str">
        <f t="shared" si="2"/>
        <v/>
      </c>
      <c r="Z20" s="44" t="str">
        <f t="shared" si="3"/>
        <v/>
      </c>
      <c r="AA20" s="44" t="str">
        <f t="shared" si="4"/>
        <v/>
      </c>
      <c r="AB20" s="44" t="str">
        <f t="shared" si="5"/>
        <v/>
      </c>
      <c r="AC20" s="46" t="str">
        <f>IF($A20="","",MAX(AC$1:AC19)+1)</f>
        <v/>
      </c>
    </row>
    <row r="21" spans="1:29" ht="14.15" customHeight="1" thickBot="1" x14ac:dyDescent="0.25">
      <c r="A21" s="13"/>
      <c r="B21" s="5"/>
      <c r="C21" s="5"/>
      <c r="D21" s="22"/>
      <c r="E21" s="6"/>
      <c r="G21" s="26" t="s">
        <v>17</v>
      </c>
      <c r="V21" s="44" t="str">
        <f t="shared" si="0"/>
        <v/>
      </c>
      <c r="W21" s="44" t="str">
        <f>IF($A21&lt;&gt;"",$I7,"")</f>
        <v/>
      </c>
      <c r="X21" s="44" t="str">
        <f t="shared" si="1"/>
        <v/>
      </c>
      <c r="Y21" s="44" t="str">
        <f t="shared" si="2"/>
        <v/>
      </c>
      <c r="Z21" s="44" t="str">
        <f t="shared" si="3"/>
        <v/>
      </c>
      <c r="AA21" s="44" t="str">
        <f t="shared" si="4"/>
        <v/>
      </c>
      <c r="AB21" s="44" t="str">
        <f t="shared" si="5"/>
        <v/>
      </c>
      <c r="AC21" s="46" t="str">
        <f>IF($A21="","",MAX(AC$1:AC20)+1)</f>
        <v/>
      </c>
    </row>
    <row r="22" spans="1:29" ht="14.15" customHeight="1" thickBot="1" x14ac:dyDescent="0.25">
      <c r="A22" s="13"/>
      <c r="B22" s="5"/>
      <c r="C22" s="5"/>
      <c r="D22" s="22"/>
      <c r="E22" s="6"/>
      <c r="G22" s="27"/>
      <c r="V22" s="44" t="str">
        <f t="shared" si="0"/>
        <v/>
      </c>
      <c r="W22" s="44" t="str">
        <f>IF($A22&lt;&gt;"",$I7,"")</f>
        <v/>
      </c>
      <c r="X22" s="44" t="str">
        <f t="shared" si="1"/>
        <v/>
      </c>
      <c r="Y22" s="44" t="str">
        <f t="shared" si="2"/>
        <v/>
      </c>
      <c r="Z22" s="44" t="str">
        <f t="shared" si="3"/>
        <v/>
      </c>
      <c r="AA22" s="44" t="str">
        <f t="shared" si="4"/>
        <v/>
      </c>
      <c r="AB22" s="44" t="str">
        <f t="shared" si="5"/>
        <v/>
      </c>
      <c r="AC22" s="46" t="str">
        <f>IF($A22="","",MAX(AC$1:AC21)+1)</f>
        <v/>
      </c>
    </row>
    <row r="23" spans="1:29" ht="14.15" customHeight="1" thickBot="1" x14ac:dyDescent="0.25">
      <c r="A23" s="15"/>
      <c r="B23" s="7"/>
      <c r="C23" s="7"/>
      <c r="D23" s="23"/>
      <c r="E23" s="8"/>
      <c r="G23" s="32"/>
      <c r="V23" s="44" t="str">
        <f t="shared" si="0"/>
        <v/>
      </c>
      <c r="W23" s="44" t="str">
        <f>IF($A23&lt;&gt;"",$I7,"")</f>
        <v/>
      </c>
      <c r="X23" s="44" t="str">
        <f t="shared" si="1"/>
        <v/>
      </c>
      <c r="Y23" s="44" t="str">
        <f t="shared" si="2"/>
        <v/>
      </c>
      <c r="Z23" s="44" t="str">
        <f t="shared" si="3"/>
        <v/>
      </c>
      <c r="AA23" s="44" t="str">
        <f t="shared" si="4"/>
        <v/>
      </c>
      <c r="AB23" s="44" t="str">
        <f t="shared" si="5"/>
        <v/>
      </c>
      <c r="AC23" s="46" t="str">
        <f>IF($A23="","",MAX(AC$1:AC22)+1)</f>
        <v/>
      </c>
    </row>
    <row r="24" spans="1:29" ht="14.15" customHeight="1" x14ac:dyDescent="0.2">
      <c r="A24" s="12"/>
      <c r="B24" s="3"/>
      <c r="C24" s="3"/>
      <c r="D24" s="21"/>
      <c r="E24" s="4"/>
      <c r="G24" s="16" t="s">
        <v>9</v>
      </c>
      <c r="V24" s="44" t="str">
        <f t="shared" si="0"/>
        <v/>
      </c>
      <c r="W24" s="44" t="str">
        <f>IF($A24&lt;&gt;"",$I7,"")</f>
        <v/>
      </c>
      <c r="X24" s="44" t="str">
        <f t="shared" si="1"/>
        <v/>
      </c>
      <c r="Y24" s="44" t="str">
        <f t="shared" si="2"/>
        <v/>
      </c>
      <c r="Z24" s="44" t="str">
        <f t="shared" si="3"/>
        <v/>
      </c>
      <c r="AA24" s="44" t="str">
        <f t="shared" si="4"/>
        <v/>
      </c>
      <c r="AB24" s="44" t="str">
        <f t="shared" si="5"/>
        <v/>
      </c>
      <c r="AC24" s="46" t="str">
        <f>IF($A24="","",MAX(AC$1:AC23)+1)</f>
        <v/>
      </c>
    </row>
    <row r="25" spans="1:29" ht="14.15" customHeight="1" thickBot="1" x14ac:dyDescent="0.25">
      <c r="A25" s="13"/>
      <c r="B25" s="5"/>
      <c r="C25" s="5"/>
      <c r="D25" s="22"/>
      <c r="E25" s="6"/>
      <c r="G25" s="26" t="s">
        <v>17</v>
      </c>
      <c r="V25" s="44" t="str">
        <f t="shared" si="0"/>
        <v/>
      </c>
      <c r="W25" s="44" t="str">
        <f>IF($A25&lt;&gt;"",$I7,"")</f>
        <v/>
      </c>
      <c r="X25" s="44" t="str">
        <f t="shared" si="1"/>
        <v/>
      </c>
      <c r="Y25" s="44" t="str">
        <f t="shared" si="2"/>
        <v/>
      </c>
      <c r="Z25" s="44" t="str">
        <f t="shared" si="3"/>
        <v/>
      </c>
      <c r="AA25" s="44" t="str">
        <f t="shared" si="4"/>
        <v/>
      </c>
      <c r="AB25" s="44" t="str">
        <f t="shared" si="5"/>
        <v/>
      </c>
      <c r="AC25" s="46" t="str">
        <f>IF($A25="","",MAX(AC$1:AC24)+1)</f>
        <v/>
      </c>
    </row>
    <row r="26" spans="1:29" ht="14.15" customHeight="1" thickBot="1" x14ac:dyDescent="0.25">
      <c r="A26" s="13"/>
      <c r="B26" s="5"/>
      <c r="C26" s="5"/>
      <c r="D26" s="22"/>
      <c r="E26" s="6"/>
      <c r="G26" s="27"/>
      <c r="V26" s="44" t="str">
        <f t="shared" si="0"/>
        <v/>
      </c>
      <c r="W26" s="44" t="str">
        <f>IF($A26&lt;&gt;"",$I7,"")</f>
        <v/>
      </c>
      <c r="X26" s="44" t="str">
        <f t="shared" si="1"/>
        <v/>
      </c>
      <c r="Y26" s="44" t="str">
        <f t="shared" si="2"/>
        <v/>
      </c>
      <c r="Z26" s="44" t="str">
        <f t="shared" si="3"/>
        <v/>
      </c>
      <c r="AA26" s="44" t="str">
        <f t="shared" si="4"/>
        <v/>
      </c>
      <c r="AB26" s="44" t="str">
        <f t="shared" si="5"/>
        <v/>
      </c>
      <c r="AC26" s="46" t="str">
        <f>IF($A26="","",MAX(AC$1:AC25)+1)</f>
        <v/>
      </c>
    </row>
    <row r="27" spans="1:29" ht="14.15" customHeight="1" thickBot="1" x14ac:dyDescent="0.25">
      <c r="A27" s="13"/>
      <c r="B27" s="5"/>
      <c r="C27" s="5"/>
      <c r="D27" s="22"/>
      <c r="E27" s="6"/>
      <c r="G27" s="1"/>
      <c r="V27" s="44" t="str">
        <f t="shared" si="0"/>
        <v/>
      </c>
      <c r="W27" s="44" t="str">
        <f>IF($A27&lt;&gt;"",$I7,"")</f>
        <v/>
      </c>
      <c r="X27" s="44" t="str">
        <f t="shared" si="1"/>
        <v/>
      </c>
      <c r="Y27" s="44" t="str">
        <f t="shared" si="2"/>
        <v/>
      </c>
      <c r="Z27" s="44" t="str">
        <f t="shared" si="3"/>
        <v/>
      </c>
      <c r="AA27" s="44" t="str">
        <f t="shared" si="4"/>
        <v/>
      </c>
      <c r="AB27" s="44" t="str">
        <f t="shared" si="5"/>
        <v/>
      </c>
      <c r="AC27" s="46" t="str">
        <f>IF($A27="","",MAX(AC$1:AC26)+1)</f>
        <v/>
      </c>
    </row>
    <row r="28" spans="1:29" ht="14.15" customHeight="1" x14ac:dyDescent="0.2">
      <c r="A28" s="15"/>
      <c r="B28" s="7"/>
      <c r="C28" s="7"/>
      <c r="D28" s="23"/>
      <c r="E28" s="8"/>
      <c r="G28" s="16" t="s">
        <v>10</v>
      </c>
      <c r="V28" s="44" t="str">
        <f t="shared" si="0"/>
        <v/>
      </c>
      <c r="W28" s="44" t="str">
        <f>IF($A28&lt;&gt;"",$I7,"")</f>
        <v/>
      </c>
      <c r="X28" s="44" t="str">
        <f t="shared" si="1"/>
        <v/>
      </c>
      <c r="Y28" s="44" t="str">
        <f t="shared" si="2"/>
        <v/>
      </c>
      <c r="Z28" s="44" t="str">
        <f t="shared" si="3"/>
        <v/>
      </c>
      <c r="AA28" s="44" t="str">
        <f t="shared" si="4"/>
        <v/>
      </c>
      <c r="AB28" s="44" t="str">
        <f t="shared" si="5"/>
        <v/>
      </c>
      <c r="AC28" s="46" t="str">
        <f>IF($A28="","",MAX(AC$1:AC27)+1)</f>
        <v/>
      </c>
    </row>
    <row r="29" spans="1:29" ht="14.15" customHeight="1" thickBot="1" x14ac:dyDescent="0.25">
      <c r="A29" s="12"/>
      <c r="B29" s="3"/>
      <c r="C29" s="3"/>
      <c r="D29" s="21"/>
      <c r="E29" s="4"/>
      <c r="G29" s="26" t="s">
        <v>17</v>
      </c>
      <c r="V29" s="44" t="str">
        <f t="shared" si="0"/>
        <v/>
      </c>
      <c r="W29" s="44" t="str">
        <f>IF($A29&lt;&gt;"",$I7,"")</f>
        <v/>
      </c>
      <c r="X29" s="44" t="str">
        <f t="shared" si="1"/>
        <v/>
      </c>
      <c r="Y29" s="44" t="str">
        <f t="shared" si="2"/>
        <v/>
      </c>
      <c r="Z29" s="44" t="str">
        <f t="shared" si="3"/>
        <v/>
      </c>
      <c r="AA29" s="44" t="str">
        <f t="shared" si="4"/>
        <v/>
      </c>
      <c r="AB29" s="44" t="str">
        <f t="shared" si="5"/>
        <v/>
      </c>
      <c r="AC29" s="46" t="str">
        <f>IF($A29="","",MAX(AC$1:AC28)+1)</f>
        <v/>
      </c>
    </row>
    <row r="30" spans="1:29" ht="14.15" customHeight="1" thickBot="1" x14ac:dyDescent="0.25">
      <c r="A30" s="13"/>
      <c r="B30" s="5"/>
      <c r="C30" s="5"/>
      <c r="D30" s="22"/>
      <c r="E30" s="6"/>
      <c r="G30" s="27"/>
      <c r="V30" s="44" t="str">
        <f t="shared" si="0"/>
        <v/>
      </c>
      <c r="W30" s="44" t="str">
        <f>IF($A30&lt;&gt;"",$I7,"")</f>
        <v/>
      </c>
      <c r="X30" s="44" t="str">
        <f t="shared" si="1"/>
        <v/>
      </c>
      <c r="Y30" s="44" t="str">
        <f t="shared" si="2"/>
        <v/>
      </c>
      <c r="Z30" s="44" t="str">
        <f t="shared" si="3"/>
        <v/>
      </c>
      <c r="AA30" s="44" t="str">
        <f t="shared" si="4"/>
        <v/>
      </c>
      <c r="AB30" s="44" t="str">
        <f t="shared" si="5"/>
        <v/>
      </c>
      <c r="AC30" s="46" t="str">
        <f>IF($A30="","",MAX(AC$1:AC29)+1)</f>
        <v/>
      </c>
    </row>
    <row r="31" spans="1:29" ht="14.15" customHeight="1" x14ac:dyDescent="0.2">
      <c r="A31" s="13"/>
      <c r="B31" s="5"/>
      <c r="C31" s="5"/>
      <c r="D31" s="22"/>
      <c r="E31" s="6"/>
      <c r="G31" s="67" t="s">
        <v>19</v>
      </c>
      <c r="V31" s="44" t="str">
        <f t="shared" si="0"/>
        <v/>
      </c>
      <c r="W31" s="44" t="str">
        <f>IF($A31&lt;&gt;"",$I7,"")</f>
        <v/>
      </c>
      <c r="X31" s="44" t="str">
        <f t="shared" si="1"/>
        <v/>
      </c>
      <c r="Y31" s="44" t="str">
        <f t="shared" si="2"/>
        <v/>
      </c>
      <c r="Z31" s="44" t="str">
        <f t="shared" si="3"/>
        <v/>
      </c>
      <c r="AA31" s="44" t="str">
        <f t="shared" si="4"/>
        <v/>
      </c>
      <c r="AB31" s="44" t="str">
        <f t="shared" si="5"/>
        <v/>
      </c>
      <c r="AC31" s="46" t="str">
        <f>IF($A31="","",MAX(AC$1:AC30)+1)</f>
        <v/>
      </c>
    </row>
    <row r="32" spans="1:29" ht="14.15" customHeight="1" thickBot="1" x14ac:dyDescent="0.25">
      <c r="A32" s="13"/>
      <c r="B32" s="5"/>
      <c r="C32" s="5"/>
      <c r="D32" s="22"/>
      <c r="E32" s="6"/>
      <c r="G32" s="67"/>
      <c r="V32" s="44" t="str">
        <f t="shared" si="0"/>
        <v/>
      </c>
      <c r="W32" s="44" t="str">
        <f>IF($A32&lt;&gt;"",$I7,"")</f>
        <v/>
      </c>
      <c r="X32" s="44" t="str">
        <f t="shared" si="1"/>
        <v/>
      </c>
      <c r="Y32" s="44" t="str">
        <f t="shared" si="2"/>
        <v/>
      </c>
      <c r="Z32" s="44" t="str">
        <f t="shared" si="3"/>
        <v/>
      </c>
      <c r="AA32" s="44" t="str">
        <f t="shared" si="4"/>
        <v/>
      </c>
      <c r="AB32" s="44" t="str">
        <f t="shared" si="5"/>
        <v/>
      </c>
      <c r="AC32" s="46" t="str">
        <f>IF($A32="","",MAX(AC$1:AC31)+1)</f>
        <v/>
      </c>
    </row>
    <row r="33" spans="1:30" ht="14.15" customHeight="1" x14ac:dyDescent="0.2">
      <c r="A33" s="15"/>
      <c r="B33" s="7"/>
      <c r="C33" s="7"/>
      <c r="D33" s="23"/>
      <c r="E33" s="8"/>
      <c r="G33" s="19" t="s">
        <v>0</v>
      </c>
      <c r="V33" s="44" t="str">
        <f t="shared" si="0"/>
        <v/>
      </c>
      <c r="W33" s="44" t="str">
        <f>IF($A33&lt;&gt;"",$I7,"")</f>
        <v/>
      </c>
      <c r="X33" s="44" t="str">
        <f t="shared" si="1"/>
        <v/>
      </c>
      <c r="Y33" s="44" t="str">
        <f t="shared" si="2"/>
        <v/>
      </c>
      <c r="Z33" s="44" t="str">
        <f t="shared" si="3"/>
        <v/>
      </c>
      <c r="AA33" s="44" t="str">
        <f t="shared" si="4"/>
        <v/>
      </c>
      <c r="AB33" s="44" t="str">
        <f t="shared" si="5"/>
        <v/>
      </c>
      <c r="AC33" s="46" t="str">
        <f>IF($A33="","",MAX(AC$1:AC32)+1)</f>
        <v/>
      </c>
    </row>
    <row r="34" spans="1:30" ht="14.15" customHeight="1" thickBot="1" x14ac:dyDescent="0.25">
      <c r="A34" s="12"/>
      <c r="B34" s="3"/>
      <c r="C34" s="3"/>
      <c r="D34" s="21"/>
      <c r="E34" s="4"/>
      <c r="G34" s="18">
        <f>C12</f>
        <v>0</v>
      </c>
      <c r="V34" s="44" t="str">
        <f t="shared" si="0"/>
        <v/>
      </c>
      <c r="W34" s="44" t="str">
        <f>IF($A34&lt;&gt;"",$I7,"")</f>
        <v/>
      </c>
      <c r="X34" s="44" t="str">
        <f t="shared" si="1"/>
        <v/>
      </c>
      <c r="Y34" s="44" t="str">
        <f t="shared" si="2"/>
        <v/>
      </c>
      <c r="Z34" s="44" t="str">
        <f t="shared" si="3"/>
        <v/>
      </c>
      <c r="AA34" s="44" t="str">
        <f t="shared" si="4"/>
        <v/>
      </c>
      <c r="AB34" s="44" t="str">
        <f t="shared" si="5"/>
        <v/>
      </c>
      <c r="AC34" s="46" t="str">
        <f>IF($A34="","",MAX(AC$1:AC33)+1)</f>
        <v/>
      </c>
    </row>
    <row r="35" spans="1:30" ht="14.15" customHeight="1" thickBot="1" x14ac:dyDescent="0.25">
      <c r="A35" s="13"/>
      <c r="B35" s="5"/>
      <c r="C35" s="5"/>
      <c r="D35" s="22"/>
      <c r="E35" s="6"/>
      <c r="G35" s="28"/>
      <c r="V35" s="44" t="str">
        <f t="shared" si="0"/>
        <v/>
      </c>
      <c r="W35" s="44" t="str">
        <f>IF($A35&lt;&gt;"",$I7,"")</f>
        <v/>
      </c>
      <c r="X35" s="44" t="str">
        <f t="shared" si="1"/>
        <v/>
      </c>
      <c r="Y35" s="44" t="str">
        <f t="shared" si="2"/>
        <v/>
      </c>
      <c r="Z35" s="44" t="str">
        <f t="shared" si="3"/>
        <v/>
      </c>
      <c r="AA35" s="44" t="str">
        <f t="shared" si="4"/>
        <v/>
      </c>
      <c r="AB35" s="44" t="str">
        <f t="shared" si="5"/>
        <v/>
      </c>
      <c r="AC35" s="46" t="str">
        <f>IF($A35="","",MAX(AC$1:AC34)+1)</f>
        <v/>
      </c>
    </row>
    <row r="36" spans="1:30" ht="14.15" customHeight="1" x14ac:dyDescent="0.2">
      <c r="A36" s="13"/>
      <c r="B36" s="5"/>
      <c r="C36" s="5"/>
      <c r="D36" s="22"/>
      <c r="E36" s="6"/>
      <c r="G36" s="19" t="s">
        <v>5</v>
      </c>
      <c r="V36" s="44" t="str">
        <f t="shared" si="0"/>
        <v/>
      </c>
      <c r="W36" s="44" t="str">
        <f>IF($A36&lt;&gt;"",$I7,"")</f>
        <v/>
      </c>
      <c r="X36" s="44" t="str">
        <f t="shared" si="1"/>
        <v/>
      </c>
      <c r="Y36" s="44" t="str">
        <f t="shared" si="2"/>
        <v/>
      </c>
      <c r="Z36" s="44" t="str">
        <f t="shared" si="3"/>
        <v/>
      </c>
      <c r="AA36" s="44" t="str">
        <f t="shared" si="4"/>
        <v/>
      </c>
      <c r="AB36" s="44" t="str">
        <f t="shared" si="5"/>
        <v/>
      </c>
      <c r="AC36" s="46" t="str">
        <f>IF($A36="","",MAX(AC$1:AC35)+1)</f>
        <v/>
      </c>
    </row>
    <row r="37" spans="1:30" ht="14.15" customHeight="1" thickBot="1" x14ac:dyDescent="0.25">
      <c r="A37" s="13"/>
      <c r="B37" s="5"/>
      <c r="C37" s="5"/>
      <c r="D37" s="22"/>
      <c r="E37" s="6"/>
      <c r="G37" s="18">
        <f>C40</f>
        <v>0</v>
      </c>
      <c r="V37" s="44" t="str">
        <f t="shared" si="0"/>
        <v/>
      </c>
      <c r="W37" s="44" t="str">
        <f>IF($A37&lt;&gt;"",$I7,"")</f>
        <v/>
      </c>
      <c r="X37" s="44" t="str">
        <f t="shared" si="1"/>
        <v/>
      </c>
      <c r="Y37" s="44" t="str">
        <f t="shared" si="2"/>
        <v/>
      </c>
      <c r="Z37" s="44" t="str">
        <f t="shared" si="3"/>
        <v/>
      </c>
      <c r="AA37" s="44" t="str">
        <f t="shared" si="4"/>
        <v/>
      </c>
      <c r="AB37" s="44" t="str">
        <f t="shared" si="5"/>
        <v/>
      </c>
      <c r="AC37" s="46" t="str">
        <f>IF($A37="","",MAX(AC$1:AC36)+1)</f>
        <v/>
      </c>
    </row>
    <row r="38" spans="1:30" ht="14.15" customHeight="1" thickBot="1" x14ac:dyDescent="0.25">
      <c r="A38" s="14"/>
      <c r="B38" s="9"/>
      <c r="C38" s="9"/>
      <c r="D38" s="24"/>
      <c r="E38" s="10"/>
      <c r="G38" s="28"/>
      <c r="V38" s="44" t="str">
        <f t="shared" si="0"/>
        <v/>
      </c>
      <c r="W38" s="44" t="str">
        <f>IF($A38&lt;&gt;"",$I7,"")</f>
        <v/>
      </c>
      <c r="X38" s="44" t="str">
        <f t="shared" si="1"/>
        <v/>
      </c>
      <c r="Y38" s="44" t="str">
        <f t="shared" si="2"/>
        <v/>
      </c>
      <c r="Z38" s="44" t="str">
        <f t="shared" si="3"/>
        <v/>
      </c>
      <c r="AA38" s="44" t="str">
        <f t="shared" si="4"/>
        <v/>
      </c>
      <c r="AB38" s="44" t="str">
        <f t="shared" si="5"/>
        <v/>
      </c>
      <c r="AC38" s="46" t="str">
        <f>IF($A38="","",MAX(AC$1:AC37)+1)</f>
        <v/>
      </c>
    </row>
    <row r="39" spans="1:30" ht="14.15" customHeight="1" thickBot="1" x14ac:dyDescent="0.25">
      <c r="A39" s="65" t="s">
        <v>86</v>
      </c>
      <c r="B39" s="66"/>
      <c r="C39" s="32"/>
      <c r="D39" s="35"/>
      <c r="E39" s="2"/>
      <c r="G39" s="19" t="s">
        <v>6</v>
      </c>
    </row>
    <row r="40" spans="1:30" ht="14.15" customHeight="1" thickBot="1" x14ac:dyDescent="0.25">
      <c r="A40" s="56" t="s">
        <v>5</v>
      </c>
      <c r="B40" s="57"/>
      <c r="C40" s="58">
        <f>COUNTA(C42:C71)</f>
        <v>0</v>
      </c>
      <c r="D40" s="59"/>
      <c r="E40" s="20"/>
      <c r="G40" s="17">
        <f>IF(G14&lt;&gt;"",1,0)</f>
        <v>0</v>
      </c>
    </row>
    <row r="41" spans="1:30" ht="14.15" customHeight="1" thickBot="1" x14ac:dyDescent="0.25">
      <c r="A41" s="12" t="s">
        <v>1</v>
      </c>
      <c r="B41" s="3" t="s">
        <v>2</v>
      </c>
      <c r="C41" s="11" t="s">
        <v>3</v>
      </c>
      <c r="D41" s="39" t="s">
        <v>4</v>
      </c>
      <c r="E41" s="2"/>
      <c r="G41" s="31"/>
    </row>
    <row r="42" spans="1:30" ht="14.15" customHeight="1" x14ac:dyDescent="0.2">
      <c r="A42" s="12"/>
      <c r="B42" s="3"/>
      <c r="C42" s="3"/>
      <c r="D42" s="4"/>
      <c r="E42" s="2"/>
      <c r="G42" s="19" t="s">
        <v>7</v>
      </c>
      <c r="V42" s="45" t="str">
        <f t="shared" ref="V42:V65" si="6">IF($A42&lt;&gt;"",$A$40,"")</f>
        <v/>
      </c>
      <c r="W42" s="45" t="str">
        <f>IF($A42&lt;&gt;"",$I7,"")</f>
        <v/>
      </c>
      <c r="X42" s="45" t="str">
        <f t="shared" si="1"/>
        <v/>
      </c>
      <c r="Y42" s="45" t="str">
        <f t="shared" si="2"/>
        <v/>
      </c>
      <c r="Z42" s="45" t="str">
        <f t="shared" si="3"/>
        <v/>
      </c>
      <c r="AA42" s="45" t="str">
        <f t="shared" si="4"/>
        <v/>
      </c>
      <c r="AB42" s="45" t="str">
        <f t="shared" si="5"/>
        <v/>
      </c>
      <c r="AD42" s="45" t="str">
        <f>IF($A42="","",MAX(AD$1:AD41)+1)</f>
        <v/>
      </c>
    </row>
    <row r="43" spans="1:30" ht="14.15" customHeight="1" thickBot="1" x14ac:dyDescent="0.25">
      <c r="A43" s="13"/>
      <c r="B43" s="5"/>
      <c r="C43" s="5"/>
      <c r="D43" s="6"/>
      <c r="E43" s="2"/>
      <c r="G43" s="17">
        <f>IF(G18&lt;&gt;"",1,0)</f>
        <v>0</v>
      </c>
      <c r="V43" s="45" t="str">
        <f t="shared" si="6"/>
        <v/>
      </c>
      <c r="W43" s="45" t="str">
        <f>IF($A43&lt;&gt;"",$I7,"")</f>
        <v/>
      </c>
      <c r="X43" s="45" t="str">
        <f t="shared" si="1"/>
        <v/>
      </c>
      <c r="Y43" s="45" t="str">
        <f t="shared" si="2"/>
        <v/>
      </c>
      <c r="Z43" s="45" t="str">
        <f t="shared" si="3"/>
        <v/>
      </c>
      <c r="AA43" s="45" t="str">
        <f t="shared" si="4"/>
        <v/>
      </c>
      <c r="AB43" s="45" t="str">
        <f t="shared" si="5"/>
        <v/>
      </c>
      <c r="AD43" s="45" t="str">
        <f>IF($A43="","",MAX(AD$1:AD42)+1)</f>
        <v/>
      </c>
    </row>
    <row r="44" spans="1:30" ht="14.15" customHeight="1" thickBot="1" x14ac:dyDescent="0.25">
      <c r="A44" s="13"/>
      <c r="B44" s="5"/>
      <c r="C44" s="5"/>
      <c r="D44" s="6"/>
      <c r="E44" s="2"/>
      <c r="F44" s="1"/>
      <c r="G44" s="28"/>
      <c r="V44" s="45" t="str">
        <f t="shared" si="6"/>
        <v/>
      </c>
      <c r="W44" s="45" t="str">
        <f>IF($A44&lt;&gt;"",$I7,"")</f>
        <v/>
      </c>
      <c r="X44" s="45" t="str">
        <f t="shared" si="1"/>
        <v/>
      </c>
      <c r="Y44" s="45" t="str">
        <f t="shared" si="2"/>
        <v/>
      </c>
      <c r="Z44" s="45" t="str">
        <f t="shared" si="3"/>
        <v/>
      </c>
      <c r="AA44" s="45" t="str">
        <f t="shared" si="4"/>
        <v/>
      </c>
      <c r="AB44" s="45" t="str">
        <f t="shared" si="5"/>
        <v/>
      </c>
      <c r="AD44" s="45" t="str">
        <f>IF($A44="","",MAX(AD$1:AD43)+1)</f>
        <v/>
      </c>
    </row>
    <row r="45" spans="1:30" ht="14.15" customHeight="1" x14ac:dyDescent="0.2">
      <c r="A45" s="13"/>
      <c r="B45" s="5"/>
      <c r="C45" s="5"/>
      <c r="D45" s="6"/>
      <c r="E45" s="2"/>
      <c r="F45" s="1"/>
      <c r="G45" s="19" t="s">
        <v>8</v>
      </c>
      <c r="V45" s="45" t="str">
        <f t="shared" si="6"/>
        <v/>
      </c>
      <c r="W45" s="45" t="str">
        <f>IF($A45&lt;&gt;"",$I7,"")</f>
        <v/>
      </c>
      <c r="X45" s="45" t="str">
        <f t="shared" si="1"/>
        <v/>
      </c>
      <c r="Y45" s="45" t="str">
        <f t="shared" si="2"/>
        <v/>
      </c>
      <c r="Z45" s="45" t="str">
        <f t="shared" si="3"/>
        <v/>
      </c>
      <c r="AA45" s="45" t="str">
        <f t="shared" si="4"/>
        <v/>
      </c>
      <c r="AB45" s="45" t="str">
        <f t="shared" si="5"/>
        <v/>
      </c>
      <c r="AD45" s="45" t="str">
        <f>IF($A45="","",MAX(AD$1:AD44)+1)</f>
        <v/>
      </c>
    </row>
    <row r="46" spans="1:30" ht="14.15" customHeight="1" thickBot="1" x14ac:dyDescent="0.25">
      <c r="A46" s="15"/>
      <c r="B46" s="7"/>
      <c r="C46" s="7"/>
      <c r="D46" s="8"/>
      <c r="E46" s="2"/>
      <c r="F46" s="1"/>
      <c r="G46" s="17">
        <f>IF(G22&lt;&gt;"",1,0)</f>
        <v>0</v>
      </c>
      <c r="V46" s="45" t="str">
        <f t="shared" si="6"/>
        <v/>
      </c>
      <c r="W46" s="45" t="str">
        <f>IF($A46&lt;&gt;"",$I7,"")</f>
        <v/>
      </c>
      <c r="X46" s="45" t="str">
        <f t="shared" si="1"/>
        <v/>
      </c>
      <c r="Y46" s="45" t="str">
        <f t="shared" si="2"/>
        <v/>
      </c>
      <c r="Z46" s="45" t="str">
        <f t="shared" si="3"/>
        <v/>
      </c>
      <c r="AA46" s="45" t="str">
        <f t="shared" si="4"/>
        <v/>
      </c>
      <c r="AB46" s="45" t="str">
        <f t="shared" si="5"/>
        <v/>
      </c>
      <c r="AD46" s="45" t="str">
        <f>IF($A46="","",MAX(AD$1:AD45)+1)</f>
        <v/>
      </c>
    </row>
    <row r="47" spans="1:30" ht="14.15" customHeight="1" thickBot="1" x14ac:dyDescent="0.25">
      <c r="A47" s="12"/>
      <c r="B47" s="3"/>
      <c r="C47" s="3"/>
      <c r="D47" s="4"/>
      <c r="E47" s="2"/>
      <c r="F47" s="1"/>
      <c r="G47" s="28"/>
      <c r="V47" s="45" t="str">
        <f t="shared" si="6"/>
        <v/>
      </c>
      <c r="W47" s="45" t="str">
        <f>IF($A47&lt;&gt;"",$I7,"")</f>
        <v/>
      </c>
      <c r="X47" s="45" t="str">
        <f t="shared" si="1"/>
        <v/>
      </c>
      <c r="Y47" s="45" t="str">
        <f t="shared" si="2"/>
        <v/>
      </c>
      <c r="Z47" s="45" t="str">
        <f t="shared" si="3"/>
        <v/>
      </c>
      <c r="AA47" s="45" t="str">
        <f t="shared" si="4"/>
        <v/>
      </c>
      <c r="AB47" s="45" t="str">
        <f t="shared" si="5"/>
        <v/>
      </c>
      <c r="AD47" s="45" t="str">
        <f>IF($A47="","",MAX(AD$1:AD46)+1)</f>
        <v/>
      </c>
    </row>
    <row r="48" spans="1:30" ht="14.15" customHeight="1" x14ac:dyDescent="0.2">
      <c r="A48" s="13"/>
      <c r="B48" s="5"/>
      <c r="C48" s="5"/>
      <c r="D48" s="6"/>
      <c r="E48" s="2"/>
      <c r="F48" s="1"/>
      <c r="G48" s="19" t="s">
        <v>9</v>
      </c>
      <c r="V48" s="45" t="str">
        <f t="shared" si="6"/>
        <v/>
      </c>
      <c r="W48" s="45" t="str">
        <f>IF($A48&lt;&gt;"",$I7,"")</f>
        <v/>
      </c>
      <c r="X48" s="45" t="str">
        <f t="shared" si="1"/>
        <v/>
      </c>
      <c r="Y48" s="45" t="str">
        <f t="shared" si="2"/>
        <v/>
      </c>
      <c r="Z48" s="45" t="str">
        <f t="shared" si="3"/>
        <v/>
      </c>
      <c r="AA48" s="45" t="str">
        <f t="shared" si="4"/>
        <v/>
      </c>
      <c r="AB48" s="45" t="str">
        <f t="shared" si="5"/>
        <v/>
      </c>
      <c r="AD48" s="45" t="str">
        <f>IF($A48="","",MAX(AD$1:AD47)+1)</f>
        <v/>
      </c>
    </row>
    <row r="49" spans="1:30" ht="14.15" customHeight="1" thickBot="1" x14ac:dyDescent="0.25">
      <c r="A49" s="13"/>
      <c r="B49" s="5"/>
      <c r="C49" s="5"/>
      <c r="D49" s="6"/>
      <c r="E49" s="2"/>
      <c r="F49" s="1"/>
      <c r="G49" s="17">
        <f>IF(G26&lt;&gt;"",1,0)</f>
        <v>0</v>
      </c>
      <c r="V49" s="45" t="str">
        <f t="shared" si="6"/>
        <v/>
      </c>
      <c r="W49" s="45" t="str">
        <f>IF($A49&lt;&gt;"",$I7,"")</f>
        <v/>
      </c>
      <c r="X49" s="45" t="str">
        <f t="shared" si="1"/>
        <v/>
      </c>
      <c r="Y49" s="45" t="str">
        <f t="shared" si="2"/>
        <v/>
      </c>
      <c r="Z49" s="45" t="str">
        <f t="shared" si="3"/>
        <v/>
      </c>
      <c r="AA49" s="45" t="str">
        <f t="shared" si="4"/>
        <v/>
      </c>
      <c r="AB49" s="45" t="str">
        <f t="shared" si="5"/>
        <v/>
      </c>
      <c r="AD49" s="45" t="str">
        <f>IF($A49="","",MAX(AD$1:AD48)+1)</f>
        <v/>
      </c>
    </row>
    <row r="50" spans="1:30" ht="14.15" customHeight="1" thickBot="1" x14ac:dyDescent="0.25">
      <c r="A50" s="13"/>
      <c r="B50" s="5"/>
      <c r="C50" s="5"/>
      <c r="D50" s="6"/>
      <c r="E50" s="2"/>
      <c r="F50" s="1"/>
      <c r="G50" s="28"/>
      <c r="V50" s="45" t="str">
        <f t="shared" si="6"/>
        <v/>
      </c>
      <c r="W50" s="45" t="str">
        <f>IF($A50&lt;&gt;"",$I7,"")</f>
        <v/>
      </c>
      <c r="X50" s="45" t="str">
        <f t="shared" si="1"/>
        <v/>
      </c>
      <c r="Y50" s="45" t="str">
        <f t="shared" si="2"/>
        <v/>
      </c>
      <c r="Z50" s="45" t="str">
        <f t="shared" si="3"/>
        <v/>
      </c>
      <c r="AA50" s="45" t="str">
        <f t="shared" si="4"/>
        <v/>
      </c>
      <c r="AB50" s="45" t="str">
        <f t="shared" si="5"/>
        <v/>
      </c>
      <c r="AD50" s="45" t="str">
        <f>IF($A50="","",MAX(AD$1:AD49)+1)</f>
        <v/>
      </c>
    </row>
    <row r="51" spans="1:30" ht="14.15" customHeight="1" x14ac:dyDescent="0.2">
      <c r="A51" s="15"/>
      <c r="B51" s="7"/>
      <c r="C51" s="7"/>
      <c r="D51" s="8"/>
      <c r="E51" s="2"/>
      <c r="F51" s="1"/>
      <c r="G51" s="19" t="s">
        <v>10</v>
      </c>
      <c r="V51" s="45" t="str">
        <f t="shared" si="6"/>
        <v/>
      </c>
      <c r="W51" s="45" t="str">
        <f>IF($A51&lt;&gt;"",$I7,"")</f>
        <v/>
      </c>
      <c r="X51" s="45" t="str">
        <f t="shared" si="1"/>
        <v/>
      </c>
      <c r="Y51" s="45" t="str">
        <f t="shared" si="2"/>
        <v/>
      </c>
      <c r="Z51" s="45" t="str">
        <f t="shared" si="3"/>
        <v/>
      </c>
      <c r="AA51" s="45" t="str">
        <f t="shared" si="4"/>
        <v/>
      </c>
      <c r="AB51" s="45" t="str">
        <f t="shared" si="5"/>
        <v/>
      </c>
      <c r="AD51" s="45" t="str">
        <f>IF($A51="","",MAX(AD$1:AD50)+1)</f>
        <v/>
      </c>
    </row>
    <row r="52" spans="1:30" ht="14.15" customHeight="1" thickBot="1" x14ac:dyDescent="0.25">
      <c r="A52" s="12"/>
      <c r="B52" s="3"/>
      <c r="C52" s="3"/>
      <c r="D52" s="4"/>
      <c r="E52" s="2"/>
      <c r="F52" s="1"/>
      <c r="G52" s="17">
        <f>IF(G30&lt;&gt;"",1,0)</f>
        <v>0</v>
      </c>
      <c r="V52" s="45" t="str">
        <f t="shared" si="6"/>
        <v/>
      </c>
      <c r="W52" s="45" t="str">
        <f>IF($A52&lt;&gt;"",$I7,"")</f>
        <v/>
      </c>
      <c r="X52" s="45" t="str">
        <f t="shared" si="1"/>
        <v/>
      </c>
      <c r="Y52" s="45" t="str">
        <f t="shared" si="2"/>
        <v/>
      </c>
      <c r="Z52" s="45" t="str">
        <f t="shared" si="3"/>
        <v/>
      </c>
      <c r="AA52" s="45" t="str">
        <f t="shared" si="4"/>
        <v/>
      </c>
      <c r="AB52" s="45" t="str">
        <f t="shared" si="5"/>
        <v/>
      </c>
      <c r="AD52" s="45" t="str">
        <f>IF($A52="","",MAX(AD$1:AD51)+1)</f>
        <v/>
      </c>
    </row>
    <row r="53" spans="1:30" ht="14.15" customHeight="1" thickBot="1" x14ac:dyDescent="0.25">
      <c r="A53" s="13"/>
      <c r="B53" s="5"/>
      <c r="C53" s="5"/>
      <c r="D53" s="6"/>
      <c r="E53" s="2"/>
      <c r="F53" s="1"/>
      <c r="V53" s="45" t="str">
        <f t="shared" si="6"/>
        <v/>
      </c>
      <c r="W53" s="45" t="str">
        <f>IF($A53&lt;&gt;"",$I7,"")</f>
        <v/>
      </c>
      <c r="X53" s="45" t="str">
        <f t="shared" si="1"/>
        <v/>
      </c>
      <c r="Y53" s="45" t="str">
        <f t="shared" si="2"/>
        <v/>
      </c>
      <c r="Z53" s="45" t="str">
        <f t="shared" si="3"/>
        <v/>
      </c>
      <c r="AA53" s="45" t="str">
        <f t="shared" si="4"/>
        <v/>
      </c>
      <c r="AB53" s="45" t="str">
        <f t="shared" si="5"/>
        <v/>
      </c>
      <c r="AD53" s="45" t="str">
        <f>IF($A53="","",MAX(AD$1:AD52)+1)</f>
        <v/>
      </c>
    </row>
    <row r="54" spans="1:30" ht="14.15" customHeight="1" thickTop="1" x14ac:dyDescent="0.2">
      <c r="A54" s="13"/>
      <c r="B54" s="5"/>
      <c r="C54" s="5"/>
      <c r="D54" s="6"/>
      <c r="E54" s="2"/>
      <c r="F54" s="1"/>
      <c r="G54" s="36" t="s">
        <v>11</v>
      </c>
      <c r="V54" s="45" t="str">
        <f t="shared" si="6"/>
        <v/>
      </c>
      <c r="W54" s="45" t="str">
        <f>IF($A54&lt;&gt;"",$I7,"")</f>
        <v/>
      </c>
      <c r="X54" s="45" t="str">
        <f t="shared" si="1"/>
        <v/>
      </c>
      <c r="Y54" s="45" t="str">
        <f t="shared" si="2"/>
        <v/>
      </c>
      <c r="Z54" s="45" t="str">
        <f t="shared" si="3"/>
        <v/>
      </c>
      <c r="AA54" s="45" t="str">
        <f t="shared" si="4"/>
        <v/>
      </c>
      <c r="AB54" s="45" t="str">
        <f t="shared" si="5"/>
        <v/>
      </c>
      <c r="AD54" s="45" t="str">
        <f>IF($A54="","",MAX(AD$1:AD53)+1)</f>
        <v/>
      </c>
    </row>
    <row r="55" spans="1:30" ht="14.15" customHeight="1" thickBot="1" x14ac:dyDescent="0.25">
      <c r="A55" s="13"/>
      <c r="B55" s="5"/>
      <c r="C55" s="5"/>
      <c r="D55" s="6"/>
      <c r="E55" s="2"/>
      <c r="F55" s="1"/>
      <c r="G55" s="37">
        <f>G34+G37+G40+G43+G46+G49+G52</f>
        <v>0</v>
      </c>
      <c r="V55" s="45" t="str">
        <f t="shared" si="6"/>
        <v/>
      </c>
      <c r="W55" s="45" t="str">
        <f>IF($A55&lt;&gt;"",$I7,"")</f>
        <v/>
      </c>
      <c r="X55" s="45" t="str">
        <f t="shared" si="1"/>
        <v/>
      </c>
      <c r="Y55" s="45" t="str">
        <f t="shared" si="2"/>
        <v/>
      </c>
      <c r="Z55" s="45" t="str">
        <f t="shared" si="3"/>
        <v/>
      </c>
      <c r="AA55" s="45" t="str">
        <f t="shared" si="4"/>
        <v/>
      </c>
      <c r="AB55" s="45" t="str">
        <f t="shared" si="5"/>
        <v/>
      </c>
      <c r="AD55" s="45" t="str">
        <f>IF($A55="","",MAX(AD$1:AD54)+1)</f>
        <v/>
      </c>
    </row>
    <row r="56" spans="1:30" ht="14.15" customHeight="1" thickTop="1" thickBot="1" x14ac:dyDescent="0.25">
      <c r="A56" s="15"/>
      <c r="B56" s="7"/>
      <c r="C56" s="7"/>
      <c r="D56" s="8"/>
      <c r="E56" s="2"/>
      <c r="F56" s="1"/>
      <c r="V56" s="45" t="str">
        <f t="shared" si="6"/>
        <v/>
      </c>
      <c r="W56" s="45" t="str">
        <f>IF($A56&lt;&gt;"",$I7,"")</f>
        <v/>
      </c>
      <c r="X56" s="45" t="str">
        <f t="shared" si="1"/>
        <v/>
      </c>
      <c r="Y56" s="45" t="str">
        <f t="shared" si="2"/>
        <v/>
      </c>
      <c r="Z56" s="45" t="str">
        <f t="shared" si="3"/>
        <v/>
      </c>
      <c r="AA56" s="45" t="str">
        <f t="shared" si="4"/>
        <v/>
      </c>
      <c r="AB56" s="45" t="str">
        <f t="shared" si="5"/>
        <v/>
      </c>
      <c r="AD56" s="45" t="str">
        <f>IF($A56="","",MAX(AD$1:AD55)+1)</f>
        <v/>
      </c>
    </row>
    <row r="57" spans="1:30" ht="14.15" customHeight="1" x14ac:dyDescent="0.2">
      <c r="A57" s="12"/>
      <c r="B57" s="3"/>
      <c r="C57" s="3"/>
      <c r="D57" s="4"/>
      <c r="E57" s="2"/>
      <c r="F57" s="1"/>
      <c r="G57" s="54" t="s">
        <v>83</v>
      </c>
      <c r="V57" s="45" t="str">
        <f t="shared" si="6"/>
        <v/>
      </c>
      <c r="W57" s="45" t="str">
        <f>IF($A57&lt;&gt;"",$I7,"")</f>
        <v/>
      </c>
      <c r="X57" s="45" t="str">
        <f t="shared" si="1"/>
        <v/>
      </c>
      <c r="Y57" s="45" t="str">
        <f t="shared" si="2"/>
        <v/>
      </c>
      <c r="Z57" s="45" t="str">
        <f t="shared" si="3"/>
        <v/>
      </c>
      <c r="AA57" s="45" t="str">
        <f t="shared" si="4"/>
        <v/>
      </c>
      <c r="AB57" s="45" t="str">
        <f t="shared" si="5"/>
        <v/>
      </c>
      <c r="AD57" s="45" t="str">
        <f>IF($A57="","",MAX(AD$1:AD56)+1)</f>
        <v/>
      </c>
    </row>
    <row r="58" spans="1:30" ht="14.15" customHeight="1" thickBot="1" x14ac:dyDescent="0.25">
      <c r="A58" s="13"/>
      <c r="B58" s="5"/>
      <c r="C58" s="5"/>
      <c r="D58" s="6"/>
      <c r="E58" s="2"/>
      <c r="F58" s="1"/>
      <c r="G58" s="26" t="s">
        <v>17</v>
      </c>
      <c r="V58" s="45" t="str">
        <f t="shared" si="6"/>
        <v/>
      </c>
      <c r="W58" s="45" t="str">
        <f>IF($A58&lt;&gt;"",$I7,"")</f>
        <v/>
      </c>
      <c r="X58" s="45" t="str">
        <f t="shared" si="1"/>
        <v/>
      </c>
      <c r="Y58" s="45" t="str">
        <f t="shared" si="2"/>
        <v/>
      </c>
      <c r="Z58" s="45" t="str">
        <f t="shared" si="3"/>
        <v/>
      </c>
      <c r="AA58" s="45" t="str">
        <f t="shared" si="4"/>
        <v/>
      </c>
      <c r="AB58" s="45" t="str">
        <f t="shared" si="5"/>
        <v/>
      </c>
      <c r="AD58" s="45" t="str">
        <f>IF($A58="","",MAX(AD$1:AD57)+1)</f>
        <v/>
      </c>
    </row>
    <row r="59" spans="1:30" ht="14.15" customHeight="1" thickBot="1" x14ac:dyDescent="0.25">
      <c r="A59" s="13"/>
      <c r="B59" s="5"/>
      <c r="C59" s="5"/>
      <c r="D59" s="6"/>
      <c r="E59" s="2"/>
      <c r="F59" s="1"/>
      <c r="G59" s="27"/>
      <c r="V59" s="45" t="str">
        <f t="shared" si="6"/>
        <v/>
      </c>
      <c r="W59" s="45" t="str">
        <f>IF($A59&lt;&gt;"",$I7,"")</f>
        <v/>
      </c>
      <c r="X59" s="45" t="str">
        <f t="shared" si="1"/>
        <v/>
      </c>
      <c r="Y59" s="45" t="str">
        <f t="shared" si="2"/>
        <v/>
      </c>
      <c r="Z59" s="45" t="str">
        <f t="shared" si="3"/>
        <v/>
      </c>
      <c r="AA59" s="45" t="str">
        <f t="shared" si="4"/>
        <v/>
      </c>
      <c r="AB59" s="45" t="str">
        <f t="shared" si="5"/>
        <v/>
      </c>
      <c r="AD59" s="45" t="str">
        <f>IF($A59="","",MAX(AD$1:AD58)+1)</f>
        <v/>
      </c>
    </row>
    <row r="60" spans="1:30" ht="14.15" customHeight="1" thickBot="1" x14ac:dyDescent="0.25">
      <c r="A60" s="13"/>
      <c r="B60" s="5"/>
      <c r="C60" s="5"/>
      <c r="D60" s="6"/>
      <c r="E60" s="2"/>
      <c r="F60" s="1"/>
      <c r="G60" s="17">
        <f>IF(G59&lt;&gt;"",1,0)</f>
        <v>0</v>
      </c>
      <c r="V60" s="45" t="str">
        <f t="shared" si="6"/>
        <v/>
      </c>
      <c r="W60" s="45" t="str">
        <f>IF($A60&lt;&gt;"",$I7,"")</f>
        <v/>
      </c>
      <c r="X60" s="45" t="str">
        <f t="shared" si="1"/>
        <v/>
      </c>
      <c r="Y60" s="45" t="str">
        <f t="shared" si="2"/>
        <v/>
      </c>
      <c r="Z60" s="45" t="str">
        <f t="shared" si="3"/>
        <v/>
      </c>
      <c r="AA60" s="45" t="str">
        <f t="shared" si="4"/>
        <v/>
      </c>
      <c r="AB60" s="45" t="str">
        <f t="shared" si="5"/>
        <v/>
      </c>
      <c r="AD60" s="45" t="str">
        <f>IF($A60="","",MAX(AD$1:AD59)+1)</f>
        <v/>
      </c>
    </row>
    <row r="61" spans="1:30" ht="14.15" customHeight="1" thickBot="1" x14ac:dyDescent="0.25">
      <c r="A61" s="15"/>
      <c r="B61" s="7"/>
      <c r="C61" s="7"/>
      <c r="D61" s="8"/>
      <c r="E61" s="2"/>
      <c r="F61" s="1"/>
      <c r="G61" s="55"/>
      <c r="V61" s="45" t="str">
        <f t="shared" si="6"/>
        <v/>
      </c>
      <c r="W61" s="45" t="str">
        <f>IF($A61&lt;&gt;"",$I7,"")</f>
        <v/>
      </c>
      <c r="X61" s="45" t="str">
        <f t="shared" si="1"/>
        <v/>
      </c>
      <c r="Y61" s="45" t="str">
        <f t="shared" si="2"/>
        <v/>
      </c>
      <c r="Z61" s="45" t="str">
        <f t="shared" si="3"/>
        <v/>
      </c>
      <c r="AA61" s="45" t="str">
        <f t="shared" si="4"/>
        <v/>
      </c>
      <c r="AB61" s="45" t="str">
        <f t="shared" si="5"/>
        <v/>
      </c>
      <c r="AD61" s="45" t="str">
        <f>IF($A61="","",MAX(AD$1:AD60)+1)</f>
        <v/>
      </c>
    </row>
    <row r="62" spans="1:30" ht="14.15" customHeight="1" thickTop="1" x14ac:dyDescent="0.2">
      <c r="A62" s="12"/>
      <c r="B62" s="3"/>
      <c r="C62" s="3"/>
      <c r="D62" s="4"/>
      <c r="E62" s="2"/>
      <c r="F62" s="1"/>
      <c r="G62" s="36" t="s">
        <v>84</v>
      </c>
      <c r="V62" s="45" t="str">
        <f t="shared" si="6"/>
        <v/>
      </c>
      <c r="W62" s="45" t="str">
        <f>IF($A62&lt;&gt;"",$I7,"")</f>
        <v/>
      </c>
      <c r="X62" s="45" t="str">
        <f t="shared" si="1"/>
        <v/>
      </c>
      <c r="Y62" s="45" t="str">
        <f t="shared" si="2"/>
        <v/>
      </c>
      <c r="Z62" s="45" t="str">
        <f t="shared" si="3"/>
        <v/>
      </c>
      <c r="AA62" s="45" t="str">
        <f t="shared" si="4"/>
        <v/>
      </c>
      <c r="AB62" s="45" t="str">
        <f t="shared" si="5"/>
        <v/>
      </c>
      <c r="AD62" s="45" t="str">
        <f>IF($A62="","",MAX(AD$1:AD61)+1)</f>
        <v/>
      </c>
    </row>
    <row r="63" spans="1:30" ht="14.15" customHeight="1" thickBot="1" x14ac:dyDescent="0.25">
      <c r="A63" s="13"/>
      <c r="B63" s="5"/>
      <c r="C63" s="5"/>
      <c r="D63" s="6"/>
      <c r="E63" s="2"/>
      <c r="F63" s="1"/>
      <c r="G63" s="37">
        <f>G34+G37+G40+G43+G46+G49+G52+G60</f>
        <v>0</v>
      </c>
      <c r="V63" s="45" t="str">
        <f t="shared" si="6"/>
        <v/>
      </c>
      <c r="W63" s="45" t="str">
        <f>IF($A63&lt;&gt;"",$I7,"")</f>
        <v/>
      </c>
      <c r="X63" s="45" t="str">
        <f t="shared" si="1"/>
        <v/>
      </c>
      <c r="Y63" s="45" t="str">
        <f t="shared" si="2"/>
        <v/>
      </c>
      <c r="Z63" s="45" t="str">
        <f t="shared" si="3"/>
        <v/>
      </c>
      <c r="AA63" s="45" t="str">
        <f t="shared" si="4"/>
        <v/>
      </c>
      <c r="AB63" s="45" t="str">
        <f t="shared" si="5"/>
        <v/>
      </c>
      <c r="AD63" s="45" t="str">
        <f>IF($A63="","",MAX(AD$1:AD62)+1)</f>
        <v/>
      </c>
    </row>
    <row r="64" spans="1:30" ht="14.15" customHeight="1" thickTop="1" x14ac:dyDescent="0.2">
      <c r="A64" s="13"/>
      <c r="B64" s="5"/>
      <c r="C64" s="5"/>
      <c r="D64" s="6"/>
      <c r="E64" s="2"/>
      <c r="F64" s="1"/>
      <c r="V64" s="45" t="str">
        <f t="shared" si="6"/>
        <v/>
      </c>
      <c r="W64" s="45" t="str">
        <f>IF($A64&lt;&gt;"",$I7,"")</f>
        <v/>
      </c>
      <c r="X64" s="45" t="str">
        <f t="shared" si="1"/>
        <v/>
      </c>
      <c r="Y64" s="45" t="str">
        <f t="shared" si="2"/>
        <v/>
      </c>
      <c r="Z64" s="45" t="str">
        <f t="shared" si="3"/>
        <v/>
      </c>
      <c r="AA64" s="45" t="str">
        <f t="shared" si="4"/>
        <v/>
      </c>
      <c r="AB64" s="45" t="str">
        <f t="shared" si="5"/>
        <v/>
      </c>
      <c r="AD64" s="45" t="str">
        <f>IF($A64="","",MAX(AD$1:AD63)+1)</f>
        <v/>
      </c>
    </row>
    <row r="65" spans="1:30" ht="14.15" customHeight="1" x14ac:dyDescent="0.2">
      <c r="A65" s="13"/>
      <c r="B65" s="5"/>
      <c r="C65" s="5"/>
      <c r="D65" s="6"/>
      <c r="E65" s="2"/>
      <c r="F65" s="1"/>
      <c r="V65" s="45" t="str">
        <f t="shared" si="6"/>
        <v/>
      </c>
      <c r="W65" s="45" t="str">
        <f>IF($A65&lt;&gt;"",$I7,"")</f>
        <v/>
      </c>
      <c r="X65" s="45" t="str">
        <f t="shared" si="1"/>
        <v/>
      </c>
      <c r="Y65" s="45" t="str">
        <f t="shared" si="2"/>
        <v/>
      </c>
      <c r="Z65" s="45" t="str">
        <f t="shared" si="3"/>
        <v/>
      </c>
      <c r="AA65" s="45" t="str">
        <f t="shared" si="4"/>
        <v/>
      </c>
      <c r="AB65" s="45" t="str">
        <f t="shared" si="5"/>
        <v/>
      </c>
      <c r="AD65" s="45" t="str">
        <f>IF($A65="","",MAX(AD$1:AD64)+1)</f>
        <v/>
      </c>
    </row>
    <row r="66" spans="1:30" ht="14.15" customHeight="1" x14ac:dyDescent="0.2">
      <c r="A66" s="15"/>
      <c r="B66" s="7"/>
      <c r="C66" s="7"/>
      <c r="D66" s="8"/>
      <c r="E66" s="2"/>
      <c r="F66" s="1"/>
      <c r="V66" s="45" t="str">
        <f t="shared" ref="V66:V71" si="7">IF($A66&lt;&gt;"",$A$40,"")</f>
        <v/>
      </c>
      <c r="W66" s="45" t="str">
        <f>IF($A66&lt;&gt;"",$I7,"")</f>
        <v/>
      </c>
      <c r="X66" s="45" t="str">
        <f t="shared" si="1"/>
        <v/>
      </c>
      <c r="Y66" s="45" t="str">
        <f t="shared" si="2"/>
        <v/>
      </c>
      <c r="Z66" s="45" t="str">
        <f t="shared" si="3"/>
        <v/>
      </c>
      <c r="AA66" s="45" t="str">
        <f t="shared" si="4"/>
        <v/>
      </c>
      <c r="AB66" s="45" t="str">
        <f t="shared" si="5"/>
        <v/>
      </c>
      <c r="AD66" s="45" t="str">
        <f>IF($A66="","",MAX(AD$1:AD65)+1)</f>
        <v/>
      </c>
    </row>
    <row r="67" spans="1:30" ht="14.15" customHeight="1" x14ac:dyDescent="0.2">
      <c r="A67" s="12"/>
      <c r="B67" s="3"/>
      <c r="C67" s="3"/>
      <c r="D67" s="4"/>
      <c r="E67" s="2"/>
      <c r="F67" s="1"/>
      <c r="V67" s="45" t="str">
        <f t="shared" si="7"/>
        <v/>
      </c>
      <c r="W67" s="45" t="str">
        <f>IF($A67&lt;&gt;"",$I7,"")</f>
        <v/>
      </c>
      <c r="X67" s="45" t="str">
        <f t="shared" si="1"/>
        <v/>
      </c>
      <c r="Y67" s="45" t="str">
        <f t="shared" si="2"/>
        <v/>
      </c>
      <c r="Z67" s="45" t="str">
        <f t="shared" si="3"/>
        <v/>
      </c>
      <c r="AA67" s="45" t="str">
        <f t="shared" si="4"/>
        <v/>
      </c>
      <c r="AB67" s="45" t="str">
        <f t="shared" si="5"/>
        <v/>
      </c>
      <c r="AD67" s="45" t="str">
        <f>IF($A67="","",MAX(AD$1:AD66)+1)</f>
        <v/>
      </c>
    </row>
    <row r="68" spans="1:30" ht="14.15" customHeight="1" x14ac:dyDescent="0.2">
      <c r="A68" s="13"/>
      <c r="B68" s="5"/>
      <c r="C68" s="5"/>
      <c r="D68" s="6"/>
      <c r="E68" s="2"/>
      <c r="F68" s="1"/>
      <c r="V68" s="45" t="str">
        <f t="shared" si="7"/>
        <v/>
      </c>
      <c r="W68" s="45" t="str">
        <f>IF($A68&lt;&gt;"",$I7,"")</f>
        <v/>
      </c>
      <c r="X68" s="45" t="str">
        <f t="shared" si="1"/>
        <v/>
      </c>
      <c r="Y68" s="45" t="str">
        <f t="shared" si="2"/>
        <v/>
      </c>
      <c r="Z68" s="45" t="str">
        <f t="shared" si="3"/>
        <v/>
      </c>
      <c r="AA68" s="45" t="str">
        <f t="shared" si="4"/>
        <v/>
      </c>
      <c r="AB68" s="45" t="str">
        <f t="shared" si="5"/>
        <v/>
      </c>
      <c r="AD68" s="45" t="str">
        <f>IF($A68="","",MAX(AD$1:AD67)+1)</f>
        <v/>
      </c>
    </row>
    <row r="69" spans="1:30" ht="14.15" customHeight="1" x14ac:dyDescent="0.2">
      <c r="A69" s="13"/>
      <c r="B69" s="5"/>
      <c r="C69" s="5"/>
      <c r="D69" s="6"/>
      <c r="E69" s="2"/>
      <c r="F69" s="1"/>
      <c r="V69" s="45" t="str">
        <f t="shared" si="7"/>
        <v/>
      </c>
      <c r="W69" s="45" t="str">
        <f>IF($A69&lt;&gt;"",$I7,"")</f>
        <v/>
      </c>
      <c r="X69" s="45" t="str">
        <f t="shared" si="1"/>
        <v/>
      </c>
      <c r="Y69" s="45" t="str">
        <f t="shared" si="2"/>
        <v/>
      </c>
      <c r="Z69" s="45" t="str">
        <f t="shared" si="3"/>
        <v/>
      </c>
      <c r="AA69" s="45" t="str">
        <f t="shared" si="4"/>
        <v/>
      </c>
      <c r="AB69" s="45" t="str">
        <f t="shared" si="5"/>
        <v/>
      </c>
      <c r="AD69" s="45" t="str">
        <f>IF($A69="","",MAX(AD$1:AD68)+1)</f>
        <v/>
      </c>
    </row>
    <row r="70" spans="1:30" ht="14.15" customHeight="1" x14ac:dyDescent="0.2">
      <c r="A70" s="13"/>
      <c r="B70" s="5"/>
      <c r="C70" s="5"/>
      <c r="D70" s="6"/>
      <c r="E70" s="2"/>
      <c r="F70" s="1"/>
      <c r="V70" s="45" t="str">
        <f t="shared" si="7"/>
        <v/>
      </c>
      <c r="W70" s="45" t="str">
        <f>IF($A70&lt;&gt;"",$I7,"")</f>
        <v/>
      </c>
      <c r="X70" s="45" t="str">
        <f t="shared" si="1"/>
        <v/>
      </c>
      <c r="Y70" s="45" t="str">
        <f t="shared" si="2"/>
        <v/>
      </c>
      <c r="Z70" s="45" t="str">
        <f t="shared" si="3"/>
        <v/>
      </c>
      <c r="AA70" s="45" t="str">
        <f t="shared" si="4"/>
        <v/>
      </c>
      <c r="AB70" s="45" t="str">
        <f t="shared" si="5"/>
        <v/>
      </c>
      <c r="AD70" s="45" t="str">
        <f>IF($A70="","",MAX(AD$1:AD69)+1)</f>
        <v/>
      </c>
    </row>
    <row r="71" spans="1:30" ht="14.15" customHeight="1" thickBot="1" x14ac:dyDescent="0.25">
      <c r="A71" s="14"/>
      <c r="B71" s="9"/>
      <c r="C71" s="9"/>
      <c r="D71" s="10"/>
      <c r="E71" s="2"/>
      <c r="F71" s="1"/>
      <c r="V71" s="45" t="str">
        <f t="shared" si="7"/>
        <v/>
      </c>
      <c r="W71" s="45" t="str">
        <f>IF($A71&lt;&gt;"",$I7,"")</f>
        <v/>
      </c>
      <c r="X71" s="45" t="str">
        <f t="shared" si="1"/>
        <v/>
      </c>
      <c r="Y71" s="45" t="str">
        <f t="shared" si="2"/>
        <v/>
      </c>
      <c r="Z71" s="45" t="str">
        <f t="shared" si="3"/>
        <v/>
      </c>
      <c r="AA71" s="45" t="str">
        <f t="shared" si="4"/>
        <v/>
      </c>
      <c r="AB71" s="45" t="str">
        <f t="shared" si="5"/>
        <v/>
      </c>
      <c r="AD71" s="45" t="str">
        <f>IF($A71="","",MAX(AD$1:AD70)+1)</f>
        <v/>
      </c>
    </row>
  </sheetData>
  <mergeCells count="18">
    <mergeCell ref="G31:G32"/>
    <mergeCell ref="E5:G5"/>
    <mergeCell ref="A9:D9"/>
    <mergeCell ref="A1:G1"/>
    <mergeCell ref="A5:D5"/>
    <mergeCell ref="A7:D7"/>
    <mergeCell ref="E8:F8"/>
    <mergeCell ref="E9:F9"/>
    <mergeCell ref="E6:G7"/>
    <mergeCell ref="A6:D6"/>
    <mergeCell ref="E11:E12"/>
    <mergeCell ref="A40:B40"/>
    <mergeCell ref="C40:D40"/>
    <mergeCell ref="A12:B12"/>
    <mergeCell ref="C12:D12"/>
    <mergeCell ref="A8:D8"/>
    <mergeCell ref="A11:B11"/>
    <mergeCell ref="A39:B39"/>
  </mergeCells>
  <phoneticPr fontId="2"/>
  <conditionalFormatting sqref="C12:D12 E13 C40:D40">
    <cfRule type="cellIs" dxfId="4" priority="3" operator="greaterThanOrEqual">
      <formula>1</formula>
    </cfRule>
  </conditionalFormatting>
  <conditionalFormatting sqref="G14 G18 G22 G26 G30">
    <cfRule type="notContainsBlanks" dxfId="3" priority="5">
      <formula>LEN(TRIM(G14))&gt;0</formula>
    </cfRule>
  </conditionalFormatting>
  <conditionalFormatting sqref="G34 G37 G40 G43 G46 G49 G52">
    <cfRule type="cellIs" dxfId="2" priority="4" operator="greaterThanOrEqual">
      <formula>1</formula>
    </cfRule>
  </conditionalFormatting>
  <conditionalFormatting sqref="G59">
    <cfRule type="notContainsBlanks" dxfId="1" priority="2">
      <formula>LEN(TRIM(G59))&gt;0</formula>
    </cfRule>
  </conditionalFormatting>
  <conditionalFormatting sqref="G60">
    <cfRule type="cellIs" dxfId="0" priority="1" operator="greaterThanOrEqual">
      <formula>1</formula>
    </cfRule>
  </conditionalFormatting>
  <dataValidations count="4">
    <dataValidation type="list" allowBlank="1" showInputMessage="1" showErrorMessage="1" sqref="C42:C71 C14:C38" xr:uid="{00000000-0002-0000-0000-000000000000}">
      <formula1>"男,女"</formula1>
    </dataValidation>
    <dataValidation type="list" allowBlank="1" showInputMessage="1" showErrorMessage="1" sqref="D42:D71 D14:D38" xr:uid="{00000000-0002-0000-0000-000001000000}">
      <formula1>"1年,2年,3年"</formula1>
    </dataValidation>
    <dataValidation type="list" allowBlank="1" showInputMessage="1" showErrorMessage="1" sqref="G14 G26 G30 G18 G22:G23 E14:E39 G59" xr:uid="{5E17A4E5-3D94-42EA-93FF-461366A9A5DE}">
      <formula1>"○"</formula1>
    </dataValidation>
    <dataValidation type="list" allowBlank="1" showInputMessage="1" showErrorMessage="1" sqref="A7:D7" xr:uid="{BE36E3DF-3BC4-49FE-9F96-BBFEF192E2A1}">
      <formula1>$AP$1:$DL$1</formula1>
    </dataValidation>
  </dataValidations>
  <pageMargins left="0.71" right="0.55000000000000004" top="0.35433070866141736" bottom="0.3149606299212598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050060</dc:creator>
  <cp:lastModifiedBy>天野 俊次</cp:lastModifiedBy>
  <cp:lastPrinted>2026-04-14T03:17:27Z</cp:lastPrinted>
  <dcterms:created xsi:type="dcterms:W3CDTF">2019-02-09T02:23:17Z</dcterms:created>
  <dcterms:modified xsi:type="dcterms:W3CDTF">2026-04-16T06:54:19Z</dcterms:modified>
</cp:coreProperties>
</file>